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zofia\Downloads\"/>
    </mc:Choice>
  </mc:AlternateContent>
  <xr:revisionPtr revIDLastSave="0" documentId="13_ncr:1_{9CED1153-E052-4F2A-A1A4-D7F832C0FBDD}" xr6:coauthVersionLast="47" xr6:coauthVersionMax="47" xr10:uidLastSave="{00000000-0000-0000-0000-000000000000}"/>
  <bookViews>
    <workbookView xWindow="-110" yWindow="-110" windowWidth="19420" windowHeight="11500" tabRatio="254" xr2:uid="{00000000-000D-0000-FFFF-FFFF00000000}"/>
  </bookViews>
  <sheets>
    <sheet name="wspolprace_2024-11-14 (3)" sheetId="1" r:id="rId1"/>
  </sheets>
  <definedNames>
    <definedName name="_xlnm._FilterDatabase" localSheetId="0" hidden="1">'wspolprace_2024-11-14 (3)'!$A$1:$M$1205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D5" i="1"/>
  <c r="D6" i="1"/>
  <c r="D7" i="1"/>
  <c r="D9" i="1"/>
  <c r="D8" i="1"/>
  <c r="D4" i="1"/>
  <c r="D10" i="1"/>
  <c r="D11" i="1"/>
  <c r="D12" i="1"/>
  <c r="D13" i="1"/>
  <c r="D24" i="1"/>
  <c r="D21" i="1"/>
  <c r="D23" i="1"/>
  <c r="D20" i="1"/>
  <c r="D22" i="1"/>
  <c r="D19" i="1"/>
  <c r="D18" i="1"/>
  <c r="D16" i="1"/>
  <c r="D17" i="1"/>
  <c r="D15" i="1"/>
  <c r="D14" i="1"/>
  <c r="D28" i="1"/>
  <c r="D29" i="1"/>
  <c r="D30" i="1"/>
  <c r="D31" i="1"/>
  <c r="D32" i="1"/>
  <c r="D25" i="1"/>
  <c r="D26" i="1"/>
  <c r="D27" i="1"/>
  <c r="D33" i="1"/>
  <c r="D69" i="1"/>
  <c r="D50" i="1"/>
  <c r="D46" i="1"/>
  <c r="D47" i="1"/>
  <c r="D48" i="1"/>
  <c r="D49" i="1"/>
  <c r="D51" i="1"/>
  <c r="D53" i="1"/>
  <c r="D52" i="1"/>
  <c r="D54" i="1"/>
  <c r="D42" i="1"/>
  <c r="D43" i="1"/>
  <c r="D39" i="1"/>
  <c r="D41" i="1"/>
  <c r="D40" i="1"/>
  <c r="D44" i="1"/>
  <c r="D45" i="1"/>
  <c r="D34" i="1"/>
  <c r="D36" i="1"/>
  <c r="D38" i="1"/>
  <c r="D35" i="1"/>
  <c r="D37" i="1"/>
  <c r="D66" i="1"/>
  <c r="D67" i="1"/>
  <c r="D68" i="1"/>
  <c r="D71" i="1"/>
  <c r="D70" i="1"/>
  <c r="D72" i="1"/>
  <c r="D73" i="1"/>
  <c r="D57" i="1"/>
  <c r="D65" i="1"/>
  <c r="D60" i="1"/>
  <c r="D58" i="1"/>
  <c r="D55" i="1"/>
  <c r="D64" i="1"/>
  <c r="D56" i="1"/>
  <c r="D59" i="1"/>
  <c r="D61" i="1"/>
  <c r="D63" i="1"/>
  <c r="D62" i="1"/>
  <c r="D74" i="1"/>
  <c r="D75" i="1"/>
  <c r="D76" i="1"/>
  <c r="D77" i="1"/>
  <c r="D78" i="1"/>
  <c r="D82" i="1"/>
  <c r="D81" i="1"/>
  <c r="D79" i="1"/>
  <c r="D80" i="1"/>
  <c r="D118" i="1"/>
  <c r="D119" i="1"/>
  <c r="D120" i="1"/>
  <c r="D121" i="1"/>
  <c r="D122" i="1"/>
  <c r="D123" i="1"/>
  <c r="D114" i="1"/>
  <c r="D115" i="1"/>
  <c r="D116" i="1"/>
  <c r="D117" i="1"/>
  <c r="D133" i="1"/>
  <c r="D134" i="1"/>
  <c r="D135" i="1"/>
  <c r="D136" i="1"/>
  <c r="D107" i="1"/>
  <c r="D95" i="1"/>
  <c r="D90" i="1"/>
  <c r="D108" i="1"/>
  <c r="D93" i="1"/>
  <c r="D94" i="1"/>
  <c r="D83" i="1"/>
  <c r="D99" i="1"/>
  <c r="D100" i="1"/>
  <c r="D101" i="1"/>
  <c r="D102" i="1"/>
  <c r="D106" i="1"/>
  <c r="D112" i="1"/>
  <c r="D113" i="1"/>
  <c r="D91" i="1"/>
  <c r="D111" i="1"/>
  <c r="D87" i="1"/>
  <c r="D88" i="1"/>
  <c r="D104" i="1"/>
  <c r="D97" i="1"/>
  <c r="D110" i="1"/>
  <c r="D85" i="1"/>
  <c r="D92" i="1"/>
  <c r="D98" i="1"/>
  <c r="D96" i="1"/>
  <c r="D84" i="1"/>
  <c r="D105" i="1"/>
  <c r="D109" i="1"/>
  <c r="D89" i="1"/>
  <c r="D86" i="1"/>
  <c r="D103" i="1"/>
  <c r="D137" i="1"/>
  <c r="D138" i="1"/>
  <c r="D140" i="1"/>
  <c r="D139" i="1"/>
  <c r="D141" i="1"/>
  <c r="D124" i="1"/>
  <c r="D126" i="1"/>
  <c r="D125" i="1"/>
  <c r="D127" i="1"/>
  <c r="D129" i="1"/>
  <c r="D132" i="1"/>
  <c r="D130" i="1"/>
  <c r="D128" i="1"/>
  <c r="D131" i="1"/>
  <c r="D142" i="1"/>
  <c r="D143" i="1"/>
  <c r="D144" i="1"/>
  <c r="D145" i="1"/>
  <c r="D146" i="1"/>
  <c r="D147" i="1"/>
  <c r="D155" i="1"/>
  <c r="D154" i="1"/>
  <c r="D153" i="1"/>
  <c r="D149" i="1"/>
  <c r="D151" i="1"/>
  <c r="D148" i="1"/>
  <c r="D150" i="1"/>
  <c r="D152" i="1"/>
  <c r="D165" i="1"/>
  <c r="D164" i="1"/>
  <c r="D162" i="1"/>
  <c r="D163" i="1"/>
  <c r="D166" i="1"/>
  <c r="D167" i="1"/>
  <c r="D156" i="1"/>
  <c r="D157" i="1"/>
  <c r="D158" i="1"/>
  <c r="D159" i="1"/>
  <c r="D160" i="1"/>
  <c r="D161" i="1"/>
  <c r="D168" i="1"/>
  <c r="D182" i="1"/>
  <c r="D181" i="1"/>
  <c r="D183" i="1"/>
  <c r="D184" i="1"/>
  <c r="D185" i="1"/>
  <c r="D180" i="1"/>
  <c r="D177" i="1"/>
  <c r="D178" i="1"/>
  <c r="D179" i="1"/>
  <c r="D189" i="1"/>
  <c r="D171" i="1"/>
  <c r="D175" i="1"/>
  <c r="D176" i="1"/>
  <c r="D170" i="1"/>
  <c r="D169" i="1"/>
  <c r="D173" i="1"/>
  <c r="D174" i="1"/>
  <c r="D172" i="1"/>
  <c r="D191" i="1"/>
  <c r="D190" i="1"/>
  <c r="D192" i="1"/>
  <c r="D193" i="1"/>
  <c r="D194" i="1"/>
  <c r="D186" i="1"/>
  <c r="D188" i="1"/>
  <c r="D187" i="1"/>
  <c r="D195" i="1"/>
  <c r="D196" i="1"/>
  <c r="D197" i="1"/>
  <c r="D199" i="1"/>
  <c r="D200" i="1"/>
  <c r="D198" i="1"/>
  <c r="D211" i="1"/>
  <c r="D210" i="1"/>
  <c r="D212" i="1"/>
  <c r="D209" i="1"/>
  <c r="D205" i="1"/>
  <c r="D206" i="1"/>
  <c r="D207" i="1"/>
  <c r="D208" i="1"/>
  <c r="D220" i="1"/>
  <c r="D204" i="1"/>
  <c r="D201" i="1"/>
  <c r="D202" i="1"/>
  <c r="D203" i="1"/>
  <c r="D221" i="1"/>
  <c r="D222" i="1"/>
  <c r="D225" i="1"/>
  <c r="D224" i="1"/>
  <c r="D223" i="1"/>
  <c r="D226" i="1"/>
  <c r="D227" i="1"/>
  <c r="D215" i="1"/>
  <c r="D213" i="1"/>
  <c r="D219" i="1"/>
  <c r="D214" i="1"/>
  <c r="D216" i="1"/>
  <c r="D217" i="1"/>
  <c r="D218" i="1"/>
  <c r="D228" i="1"/>
  <c r="D230" i="1"/>
  <c r="D229" i="1"/>
  <c r="D231" i="1"/>
  <c r="D233" i="1"/>
  <c r="D232" i="1"/>
  <c r="D238" i="1"/>
  <c r="D235" i="1"/>
  <c r="D237" i="1"/>
  <c r="D236" i="1"/>
  <c r="D234" i="1"/>
  <c r="D239" i="1"/>
  <c r="D240" i="1"/>
  <c r="D367" i="1"/>
  <c r="D368" i="1"/>
  <c r="D369" i="1"/>
  <c r="D370" i="1"/>
  <c r="D366" i="1"/>
  <c r="D371" i="1"/>
  <c r="D242" i="1"/>
  <c r="D257" i="1"/>
  <c r="D252" i="1"/>
  <c r="D253" i="1"/>
  <c r="D267" i="1"/>
  <c r="D243" i="1"/>
  <c r="D244" i="1"/>
  <c r="D268" i="1"/>
  <c r="D260" i="1"/>
  <c r="D254" i="1"/>
  <c r="D245" i="1"/>
  <c r="D255" i="1"/>
  <c r="D261" i="1"/>
  <c r="D249" i="1"/>
  <c r="D258" i="1"/>
  <c r="D246" i="1"/>
  <c r="D264" i="1"/>
  <c r="D269" i="1"/>
  <c r="D265" i="1"/>
  <c r="D250" i="1"/>
  <c r="D270" i="1"/>
  <c r="D259" i="1"/>
  <c r="D247" i="1"/>
  <c r="D251" i="1"/>
  <c r="D248" i="1"/>
  <c r="D262" i="1"/>
  <c r="D256" i="1"/>
  <c r="D263" i="1"/>
  <c r="D266" i="1"/>
  <c r="D339" i="1"/>
  <c r="D340" i="1"/>
  <c r="D341" i="1"/>
  <c r="D428" i="1"/>
  <c r="D427" i="1"/>
  <c r="D349" i="1"/>
  <c r="D357" i="1"/>
  <c r="D343" i="1"/>
  <c r="D351" i="1"/>
  <c r="D353" i="1"/>
  <c r="D345" i="1"/>
  <c r="D346" i="1"/>
  <c r="D350" i="1"/>
  <c r="D354" i="1"/>
  <c r="D348" i="1"/>
  <c r="D344" i="1"/>
  <c r="D356" i="1"/>
  <c r="D352" i="1"/>
  <c r="D347" i="1"/>
  <c r="D342" i="1"/>
  <c r="D355" i="1"/>
  <c r="D360" i="1"/>
  <c r="D359" i="1"/>
  <c r="D362" i="1"/>
  <c r="D361" i="1"/>
  <c r="D363" i="1"/>
  <c r="D364" i="1"/>
  <c r="D365" i="1"/>
  <c r="D358" i="1"/>
  <c r="D334" i="1"/>
  <c r="D332" i="1"/>
  <c r="D333" i="1"/>
  <c r="D328" i="1"/>
  <c r="D321" i="1"/>
  <c r="D322" i="1"/>
  <c r="D326" i="1"/>
  <c r="D325" i="1"/>
  <c r="D327" i="1"/>
  <c r="D324" i="1"/>
  <c r="D329" i="1"/>
  <c r="D330" i="1"/>
  <c r="D318" i="1"/>
  <c r="D320" i="1"/>
  <c r="D337" i="1"/>
  <c r="D336" i="1"/>
  <c r="D338" i="1"/>
  <c r="D319" i="1"/>
  <c r="D323" i="1"/>
  <c r="D331" i="1"/>
  <c r="D335" i="1"/>
  <c r="D317" i="1"/>
  <c r="D416" i="1"/>
  <c r="D415" i="1"/>
  <c r="D400" i="1"/>
  <c r="D401" i="1"/>
  <c r="D403" i="1"/>
  <c r="D404" i="1"/>
  <c r="D406" i="1"/>
  <c r="D402" i="1"/>
  <c r="D405" i="1"/>
  <c r="D409" i="1"/>
  <c r="D408" i="1"/>
  <c r="D407" i="1"/>
  <c r="D410" i="1"/>
  <c r="D303" i="1"/>
  <c r="D312" i="1"/>
  <c r="D289" i="1"/>
  <c r="D272" i="1"/>
  <c r="D294" i="1"/>
  <c r="D300" i="1"/>
  <c r="D288" i="1"/>
  <c r="D314" i="1"/>
  <c r="D273" i="1"/>
  <c r="D286" i="1"/>
  <c r="D316" i="1"/>
  <c r="D295" i="1"/>
  <c r="D307" i="1"/>
  <c r="D309" i="1"/>
  <c r="D311" i="1"/>
  <c r="D274" i="1"/>
  <c r="D315" i="1"/>
  <c r="D282" i="1"/>
  <c r="D278" i="1"/>
  <c r="D304" i="1"/>
  <c r="D283" i="1"/>
  <c r="D299" i="1"/>
  <c r="D287" i="1"/>
  <c r="D281" i="1"/>
  <c r="D290" i="1"/>
  <c r="D275" i="1"/>
  <c r="D298" i="1"/>
  <c r="D310" i="1"/>
  <c r="D302" i="1"/>
  <c r="D308" i="1"/>
  <c r="D279" i="1"/>
  <c r="D284" i="1"/>
  <c r="D280" i="1"/>
  <c r="D296" i="1"/>
  <c r="D305" i="1"/>
  <c r="D306" i="1"/>
  <c r="D297" i="1"/>
  <c r="D276" i="1"/>
  <c r="D277" i="1"/>
  <c r="D291" i="1"/>
  <c r="D293" i="1"/>
  <c r="D285" i="1"/>
  <c r="D271" i="1"/>
  <c r="D313" i="1"/>
  <c r="D301" i="1"/>
  <c r="D292" i="1"/>
  <c r="D414" i="1"/>
  <c r="D411" i="1"/>
  <c r="D412" i="1"/>
  <c r="D413" i="1"/>
  <c r="D418" i="1"/>
  <c r="D420" i="1"/>
  <c r="D422" i="1"/>
  <c r="D419" i="1"/>
  <c r="D423" i="1"/>
  <c r="D417" i="1"/>
  <c r="D421" i="1"/>
  <c r="D424" i="1"/>
  <c r="D425" i="1"/>
  <c r="D426" i="1"/>
  <c r="D437" i="1"/>
  <c r="D436" i="1"/>
  <c r="D438" i="1"/>
  <c r="D434" i="1"/>
  <c r="D433" i="1"/>
  <c r="D439" i="1"/>
  <c r="D435" i="1"/>
  <c r="D429" i="1"/>
  <c r="D430" i="1"/>
  <c r="D431" i="1"/>
  <c r="D432" i="1"/>
  <c r="D241" i="1"/>
  <c r="D450" i="1"/>
  <c r="D449" i="1"/>
  <c r="D441" i="1"/>
  <c r="D444" i="1"/>
  <c r="D440" i="1"/>
  <c r="D442" i="1"/>
  <c r="D443" i="1"/>
  <c r="D453" i="1"/>
  <c r="D448" i="1"/>
  <c r="D445" i="1"/>
  <c r="D447" i="1"/>
  <c r="D446" i="1"/>
  <c r="D451" i="1"/>
  <c r="D452" i="1"/>
  <c r="D375" i="1"/>
  <c r="D372" i="1"/>
  <c r="D373" i="1"/>
  <c r="D376" i="1"/>
  <c r="D374" i="1"/>
  <c r="D454" i="1"/>
  <c r="D455" i="1"/>
  <c r="D456" i="1"/>
  <c r="D457" i="1"/>
  <c r="D388" i="1"/>
  <c r="D387" i="1"/>
  <c r="D389" i="1"/>
  <c r="D382" i="1"/>
  <c r="D386" i="1"/>
  <c r="D397" i="1"/>
  <c r="D392" i="1"/>
  <c r="D399" i="1"/>
  <c r="D390" i="1"/>
  <c r="D377" i="1"/>
  <c r="D378" i="1"/>
  <c r="D379" i="1"/>
  <c r="D384" i="1"/>
  <c r="D398" i="1"/>
  <c r="D395" i="1"/>
  <c r="D381" i="1"/>
  <c r="D385" i="1"/>
  <c r="D380" i="1"/>
  <c r="D396" i="1"/>
  <c r="D391" i="1"/>
  <c r="D394" i="1"/>
  <c r="D383" i="1"/>
  <c r="D393" i="1"/>
  <c r="D458" i="1"/>
  <c r="D459" i="1"/>
  <c r="D460" i="1"/>
  <c r="D461" i="1"/>
  <c r="D502" i="1"/>
  <c r="D503" i="1"/>
  <c r="D466" i="1"/>
  <c r="D465" i="1"/>
  <c r="D496" i="1"/>
  <c r="D497" i="1"/>
  <c r="D494" i="1"/>
  <c r="D493" i="1"/>
  <c r="D498" i="1"/>
  <c r="D492" i="1"/>
  <c r="D495" i="1"/>
  <c r="D501" i="1"/>
  <c r="D499" i="1"/>
  <c r="D500" i="1"/>
  <c r="D483" i="1"/>
  <c r="D481" i="1"/>
  <c r="D482" i="1"/>
  <c r="D490" i="1"/>
  <c r="D491" i="1"/>
  <c r="D488" i="1"/>
  <c r="D484" i="1"/>
  <c r="D485" i="1"/>
  <c r="D489" i="1"/>
  <c r="D480" i="1"/>
  <c r="D479" i="1"/>
  <c r="D487" i="1"/>
  <c r="D478" i="1"/>
  <c r="D486" i="1"/>
  <c r="D517" i="1"/>
  <c r="D518" i="1"/>
  <c r="D513" i="1"/>
  <c r="D514" i="1"/>
  <c r="D477" i="1"/>
  <c r="D469" i="1"/>
  <c r="D471" i="1"/>
  <c r="D467" i="1"/>
  <c r="D472" i="1"/>
  <c r="D473" i="1"/>
  <c r="D474" i="1"/>
  <c r="D470" i="1"/>
  <c r="D475" i="1"/>
  <c r="D476" i="1"/>
  <c r="D468" i="1"/>
  <c r="D515" i="1"/>
  <c r="D516" i="1"/>
  <c r="D520" i="1"/>
  <c r="D522" i="1"/>
  <c r="D523" i="1"/>
  <c r="D525" i="1"/>
  <c r="D521" i="1"/>
  <c r="D524" i="1"/>
  <c r="D519" i="1"/>
  <c r="D526" i="1"/>
  <c r="D527" i="1"/>
  <c r="D530" i="1"/>
  <c r="D529" i="1"/>
  <c r="D528" i="1"/>
  <c r="D463" i="1"/>
  <c r="D462" i="1"/>
  <c r="D464" i="1"/>
  <c r="D533" i="1"/>
  <c r="D531" i="1"/>
  <c r="D532" i="1"/>
  <c r="D534" i="1"/>
  <c r="D535" i="1"/>
  <c r="D504" i="1"/>
  <c r="D505" i="1"/>
  <c r="D537" i="1"/>
  <c r="D536" i="1"/>
  <c r="D508" i="1"/>
  <c r="D507" i="1"/>
  <c r="D509" i="1"/>
  <c r="D512" i="1"/>
  <c r="D506" i="1"/>
  <c r="D510" i="1"/>
  <c r="D511" i="1"/>
  <c r="D557" i="1"/>
  <c r="D538" i="1"/>
  <c r="D539" i="1"/>
  <c r="D540" i="1"/>
  <c r="D541" i="1"/>
  <c r="D547" i="1"/>
  <c r="D556" i="1"/>
  <c r="D554" i="1"/>
  <c r="D555" i="1"/>
  <c r="D550" i="1"/>
  <c r="D551" i="1"/>
  <c r="D548" i="1"/>
  <c r="D553" i="1"/>
  <c r="D549" i="1"/>
  <c r="D552" i="1"/>
  <c r="D566" i="1"/>
  <c r="D567" i="1"/>
  <c r="D568" i="1"/>
  <c r="D569" i="1"/>
  <c r="D542" i="1"/>
  <c r="D543" i="1"/>
  <c r="D546" i="1"/>
  <c r="D544" i="1"/>
  <c r="D545" i="1"/>
  <c r="D570" i="1"/>
  <c r="D571" i="1"/>
  <c r="D572" i="1"/>
  <c r="D573" i="1"/>
  <c r="D575" i="1"/>
  <c r="D574" i="1"/>
  <c r="D576" i="1"/>
  <c r="D577" i="1"/>
  <c r="D580" i="1"/>
  <c r="D579" i="1"/>
  <c r="D578" i="1"/>
  <c r="D588" i="1"/>
  <c r="D581" i="1"/>
  <c r="D585" i="1"/>
  <c r="D582" i="1"/>
  <c r="D587" i="1"/>
  <c r="D583" i="1"/>
  <c r="D586" i="1"/>
  <c r="D584" i="1"/>
  <c r="D559" i="1"/>
  <c r="D558" i="1"/>
  <c r="D564" i="1"/>
  <c r="D560" i="1"/>
  <c r="D563" i="1"/>
  <c r="D565" i="1"/>
  <c r="D561" i="1"/>
  <c r="D562" i="1"/>
  <c r="D592" i="1"/>
  <c r="D589" i="1"/>
  <c r="D591" i="1"/>
  <c r="D590" i="1"/>
  <c r="D595" i="1"/>
  <c r="D599" i="1"/>
  <c r="D600" i="1"/>
  <c r="D596" i="1"/>
  <c r="D603" i="1"/>
  <c r="D602" i="1"/>
  <c r="D597" i="1"/>
  <c r="D598" i="1"/>
  <c r="D593" i="1"/>
  <c r="D601" i="1"/>
  <c r="D594" i="1"/>
  <c r="D604" i="1"/>
  <c r="D605" i="1"/>
  <c r="D606" i="1"/>
  <c r="D743" i="1"/>
  <c r="D747" i="1"/>
  <c r="D748" i="1"/>
  <c r="D744" i="1"/>
  <c r="D746" i="1"/>
  <c r="D745" i="1"/>
  <c r="D742" i="1"/>
  <c r="D608" i="1"/>
  <c r="D607" i="1"/>
  <c r="D614" i="1"/>
  <c r="D622" i="1"/>
  <c r="D617" i="1"/>
  <c r="D609" i="1"/>
  <c r="D610" i="1"/>
  <c r="D611" i="1"/>
  <c r="D619" i="1"/>
  <c r="D620" i="1"/>
  <c r="D621" i="1"/>
  <c r="D623" i="1"/>
  <c r="D625" i="1"/>
  <c r="D629" i="1"/>
  <c r="D612" i="1"/>
  <c r="D615" i="1"/>
  <c r="D624" i="1"/>
  <c r="D628" i="1"/>
  <c r="D630" i="1"/>
  <c r="D613" i="1"/>
  <c r="D626" i="1"/>
  <c r="D616" i="1"/>
  <c r="D618" i="1"/>
  <c r="D627" i="1"/>
  <c r="D688" i="1"/>
  <c r="D689" i="1"/>
  <c r="D714" i="1"/>
  <c r="D715" i="1"/>
  <c r="D711" i="1"/>
  <c r="D712" i="1"/>
  <c r="D713" i="1"/>
  <c r="D812" i="1"/>
  <c r="D813" i="1"/>
  <c r="D734" i="1"/>
  <c r="D733" i="1"/>
  <c r="D721" i="1"/>
  <c r="D724" i="1"/>
  <c r="D729" i="1"/>
  <c r="D737" i="1"/>
  <c r="D728" i="1"/>
  <c r="D736" i="1"/>
  <c r="D739" i="1"/>
  <c r="D725" i="1"/>
  <c r="D720" i="1"/>
  <c r="D738" i="1"/>
  <c r="D716" i="1"/>
  <c r="D735" i="1"/>
  <c r="D722" i="1"/>
  <c r="D730" i="1"/>
  <c r="D726" i="1"/>
  <c r="D717" i="1"/>
  <c r="D731" i="1"/>
  <c r="D719" i="1"/>
  <c r="D723" i="1"/>
  <c r="D732" i="1"/>
  <c r="D727" i="1"/>
  <c r="D718" i="1"/>
  <c r="D740" i="1"/>
  <c r="D741" i="1"/>
  <c r="D691" i="1"/>
  <c r="D697" i="1"/>
  <c r="D709" i="1"/>
  <c r="D700" i="1"/>
  <c r="D704" i="1"/>
  <c r="D706" i="1"/>
  <c r="D707" i="1"/>
  <c r="D702" i="1"/>
  <c r="D710" i="1"/>
  <c r="D690" i="1"/>
  <c r="D701" i="1"/>
  <c r="D692" i="1"/>
  <c r="D694" i="1"/>
  <c r="D703" i="1"/>
  <c r="D699" i="1"/>
  <c r="D698" i="1"/>
  <c r="D695" i="1"/>
  <c r="D705" i="1"/>
  <c r="D696" i="1"/>
  <c r="D693" i="1"/>
  <c r="D708" i="1"/>
  <c r="D794" i="1"/>
  <c r="D792" i="1"/>
  <c r="D793" i="1"/>
  <c r="D776" i="1"/>
  <c r="D782" i="1"/>
  <c r="D780" i="1"/>
  <c r="D777" i="1"/>
  <c r="D779" i="1"/>
  <c r="D783" i="1"/>
  <c r="D781" i="1"/>
  <c r="D778" i="1"/>
  <c r="D784" i="1"/>
  <c r="D785" i="1"/>
  <c r="D786" i="1"/>
  <c r="D787" i="1"/>
  <c r="D788" i="1"/>
  <c r="D789" i="1"/>
  <c r="D846" i="1"/>
  <c r="D662" i="1"/>
  <c r="D639" i="1"/>
  <c r="D668" i="1"/>
  <c r="D676" i="1"/>
  <c r="D684" i="1"/>
  <c r="D685" i="1"/>
  <c r="D670" i="1"/>
  <c r="D667" i="1"/>
  <c r="D649" i="1"/>
  <c r="D633" i="1"/>
  <c r="D651" i="1"/>
  <c r="D663" i="1"/>
  <c r="D635" i="1"/>
  <c r="D678" i="1"/>
  <c r="D653" i="1"/>
  <c r="D660" i="1"/>
  <c r="D666" i="1"/>
  <c r="D677" i="1"/>
  <c r="D657" i="1"/>
  <c r="D640" i="1"/>
  <c r="D642" i="1"/>
  <c r="D686" i="1"/>
  <c r="D636" i="1"/>
  <c r="D652" i="1"/>
  <c r="D656" i="1"/>
  <c r="D659" i="1"/>
  <c r="D650" i="1"/>
  <c r="D634" i="1"/>
  <c r="D679" i="1"/>
  <c r="D658" i="1"/>
  <c r="D682" i="1"/>
  <c r="D661" i="1"/>
  <c r="D671" i="1"/>
  <c r="D637" i="1"/>
  <c r="D672" i="1"/>
  <c r="D673" i="1"/>
  <c r="D683" i="1"/>
  <c r="D669" i="1"/>
  <c r="D645" i="1"/>
  <c r="D681" i="1"/>
  <c r="D638" i="1"/>
  <c r="D675" i="1"/>
  <c r="D643" i="1"/>
  <c r="D631" i="1"/>
  <c r="D646" i="1"/>
  <c r="D648" i="1"/>
  <c r="D674" i="1"/>
  <c r="D664" i="1"/>
  <c r="D680" i="1"/>
  <c r="D687" i="1"/>
  <c r="D654" i="1"/>
  <c r="D655" i="1"/>
  <c r="D665" i="1"/>
  <c r="D641" i="1"/>
  <c r="D632" i="1"/>
  <c r="D644" i="1"/>
  <c r="D647" i="1"/>
  <c r="D790" i="1"/>
  <c r="D791" i="1"/>
  <c r="D799" i="1"/>
  <c r="D796" i="1"/>
  <c r="D797" i="1"/>
  <c r="D798" i="1"/>
  <c r="D795" i="1"/>
  <c r="D804" i="1"/>
  <c r="D800" i="1"/>
  <c r="D801" i="1"/>
  <c r="D805" i="1"/>
  <c r="D807" i="1"/>
  <c r="D806" i="1"/>
  <c r="D808" i="1"/>
  <c r="D803" i="1"/>
  <c r="D802" i="1"/>
  <c r="D821" i="1"/>
  <c r="D822" i="1"/>
  <c r="D820" i="1"/>
  <c r="D817" i="1"/>
  <c r="D823" i="1"/>
  <c r="D818" i="1"/>
  <c r="D819" i="1"/>
  <c r="D814" i="1"/>
  <c r="D816" i="1"/>
  <c r="D815" i="1"/>
  <c r="D810" i="1"/>
  <c r="D809" i="1"/>
  <c r="D811" i="1"/>
  <c r="D830" i="1"/>
  <c r="D827" i="1"/>
  <c r="D841" i="1"/>
  <c r="D824" i="1"/>
  <c r="D826" i="1"/>
  <c r="D831" i="1"/>
  <c r="D836" i="1"/>
  <c r="D832" i="1"/>
  <c r="D825" i="1"/>
  <c r="D828" i="1"/>
  <c r="D829" i="1"/>
  <c r="D837" i="1"/>
  <c r="D833" i="1"/>
  <c r="D838" i="1"/>
  <c r="D834" i="1"/>
  <c r="D839" i="1"/>
  <c r="D842" i="1"/>
  <c r="D835" i="1"/>
  <c r="D840" i="1"/>
  <c r="D749" i="1"/>
  <c r="D754" i="1"/>
  <c r="D755" i="1"/>
  <c r="D752" i="1"/>
  <c r="D753" i="1"/>
  <c r="D751" i="1"/>
  <c r="D750" i="1"/>
  <c r="D756" i="1"/>
  <c r="D843" i="1"/>
  <c r="D844" i="1"/>
  <c r="D845" i="1"/>
  <c r="D767" i="1"/>
  <c r="D764" i="1"/>
  <c r="D757" i="1"/>
  <c r="D760" i="1"/>
  <c r="D762" i="1"/>
  <c r="D768" i="1"/>
  <c r="D773" i="1"/>
  <c r="D774" i="1"/>
  <c r="D775" i="1"/>
  <c r="D772" i="1"/>
  <c r="D761" i="1"/>
  <c r="D770" i="1"/>
  <c r="D763" i="1"/>
  <c r="D771" i="1"/>
  <c r="D758" i="1"/>
  <c r="D759" i="1"/>
  <c r="D765" i="1"/>
  <c r="D766" i="1"/>
  <c r="D769" i="1"/>
  <c r="D847" i="1"/>
  <c r="D848" i="1"/>
  <c r="D861" i="1"/>
  <c r="D856" i="1"/>
  <c r="D857" i="1"/>
  <c r="D849" i="1"/>
  <c r="D852" i="1"/>
  <c r="D858" i="1"/>
  <c r="D859" i="1"/>
  <c r="D854" i="1"/>
  <c r="D850" i="1"/>
  <c r="D851" i="1"/>
  <c r="D853" i="1"/>
  <c r="D855" i="1"/>
  <c r="D860" i="1"/>
  <c r="D862" i="1"/>
  <c r="D863" i="1"/>
  <c r="D1061" i="1"/>
  <c r="D864" i="1"/>
  <c r="D970" i="1"/>
  <c r="D972" i="1"/>
  <c r="D977" i="1"/>
  <c r="D978" i="1"/>
  <c r="D979" i="1"/>
  <c r="D980" i="1"/>
  <c r="D974" i="1"/>
  <c r="D975" i="1"/>
  <c r="D976" i="1"/>
  <c r="D973" i="1"/>
  <c r="D971" i="1"/>
  <c r="D981" i="1"/>
  <c r="D982" i="1"/>
  <c r="D866" i="1"/>
  <c r="D867" i="1"/>
  <c r="D873" i="1"/>
  <c r="D868" i="1"/>
  <c r="D875" i="1"/>
  <c r="D890" i="1"/>
  <c r="D874" i="1"/>
  <c r="D876" i="1"/>
  <c r="D877" i="1"/>
  <c r="D878" i="1"/>
  <c r="D879" i="1"/>
  <c r="D880" i="1"/>
  <c r="D881" i="1"/>
  <c r="D869" i="1"/>
  <c r="D870" i="1"/>
  <c r="D886" i="1"/>
  <c r="D891" i="1"/>
  <c r="D882" i="1"/>
  <c r="D893" i="1"/>
  <c r="D889" i="1"/>
  <c r="D887" i="1"/>
  <c r="D883" i="1"/>
  <c r="D871" i="1"/>
  <c r="D884" i="1"/>
  <c r="D885" i="1"/>
  <c r="D872" i="1"/>
  <c r="D892" i="1"/>
  <c r="D888" i="1"/>
  <c r="D942" i="1"/>
  <c r="D1051" i="1"/>
  <c r="D1052" i="1"/>
  <c r="D951" i="1"/>
  <c r="D958" i="1"/>
  <c r="D965" i="1"/>
  <c r="D963" i="1"/>
  <c r="D961" i="1"/>
  <c r="D945" i="1"/>
  <c r="D952" i="1"/>
  <c r="D953" i="1"/>
  <c r="D956" i="1"/>
  <c r="D957" i="1"/>
  <c r="D964" i="1"/>
  <c r="D944" i="1"/>
  <c r="D960" i="1"/>
  <c r="D943" i="1"/>
  <c r="D962" i="1"/>
  <c r="D959" i="1"/>
  <c r="D954" i="1"/>
  <c r="D966" i="1"/>
  <c r="D947" i="1"/>
  <c r="D948" i="1"/>
  <c r="D949" i="1"/>
  <c r="D950" i="1"/>
  <c r="D967" i="1"/>
  <c r="D955" i="1"/>
  <c r="D946" i="1"/>
  <c r="D968" i="1"/>
  <c r="D969" i="1"/>
  <c r="D1062" i="1"/>
  <c r="D914" i="1"/>
  <c r="D934" i="1"/>
  <c r="D941" i="1"/>
  <c r="D924" i="1"/>
  <c r="D911" i="1"/>
  <c r="D921" i="1"/>
  <c r="D925" i="1"/>
  <c r="D937" i="1"/>
  <c r="D936" i="1"/>
  <c r="D928" i="1"/>
  <c r="D918" i="1"/>
  <c r="D915" i="1"/>
  <c r="D919" i="1"/>
  <c r="D929" i="1"/>
  <c r="D926" i="1"/>
  <c r="D916" i="1"/>
  <c r="D927" i="1"/>
  <c r="D920" i="1"/>
  <c r="D923" i="1"/>
  <c r="D930" i="1"/>
  <c r="D932" i="1"/>
  <c r="D922" i="1"/>
  <c r="D935" i="1"/>
  <c r="D938" i="1"/>
  <c r="D912" i="1"/>
  <c r="D940" i="1"/>
  <c r="D917" i="1"/>
  <c r="D913" i="1"/>
  <c r="D931" i="1"/>
  <c r="D939" i="1"/>
  <c r="D933" i="1"/>
  <c r="D1030" i="1"/>
  <c r="D1028" i="1"/>
  <c r="D1027" i="1"/>
  <c r="D1029" i="1"/>
  <c r="D1031" i="1"/>
  <c r="D1063" i="1"/>
  <c r="D1018" i="1"/>
  <c r="D1020" i="1"/>
  <c r="D1019" i="1"/>
  <c r="D1022" i="1"/>
  <c r="D1021" i="1"/>
  <c r="D1023" i="1"/>
  <c r="D1024" i="1"/>
  <c r="D1025" i="1"/>
  <c r="D894" i="1"/>
  <c r="D906" i="1"/>
  <c r="D907" i="1"/>
  <c r="D903" i="1"/>
  <c r="D896" i="1"/>
  <c r="D898" i="1"/>
  <c r="D908" i="1"/>
  <c r="D899" i="1"/>
  <c r="D897" i="1"/>
  <c r="D904" i="1"/>
  <c r="D895" i="1"/>
  <c r="D909" i="1"/>
  <c r="D900" i="1"/>
  <c r="D902" i="1"/>
  <c r="D905" i="1"/>
  <c r="D910" i="1"/>
  <c r="D901" i="1"/>
  <c r="D1026" i="1"/>
  <c r="D1032" i="1"/>
  <c r="D1033" i="1"/>
  <c r="D1034" i="1"/>
  <c r="D1035" i="1"/>
  <c r="D1036" i="1"/>
  <c r="D1037" i="1"/>
  <c r="D1038" i="1"/>
  <c r="D1040" i="1"/>
  <c r="D1041" i="1"/>
  <c r="D1043" i="1"/>
  <c r="D1044" i="1"/>
  <c r="D1042" i="1"/>
  <c r="D1039" i="1"/>
  <c r="D1045" i="1"/>
  <c r="D1046" i="1"/>
  <c r="D1048" i="1"/>
  <c r="D1049" i="1"/>
  <c r="D1047" i="1"/>
  <c r="D1050" i="1"/>
  <c r="D1055" i="1"/>
  <c r="D1056" i="1"/>
  <c r="D1057" i="1"/>
  <c r="D1054" i="1"/>
  <c r="D1053" i="1"/>
  <c r="D865" i="1"/>
  <c r="D1058" i="1"/>
  <c r="D1059" i="1"/>
  <c r="D1060" i="1"/>
  <c r="D984" i="1"/>
  <c r="D983" i="1"/>
  <c r="D985" i="1"/>
  <c r="D1005" i="1"/>
  <c r="D1006" i="1"/>
  <c r="D998" i="1"/>
  <c r="D1013" i="1"/>
  <c r="D1002" i="1"/>
  <c r="D1003" i="1"/>
  <c r="D1015" i="1"/>
  <c r="D1007" i="1"/>
  <c r="D990" i="1"/>
  <c r="D1014" i="1"/>
  <c r="D1009" i="1"/>
  <c r="D1010" i="1"/>
  <c r="D1016" i="1"/>
  <c r="D992" i="1"/>
  <c r="D1011" i="1"/>
  <c r="D993" i="1"/>
  <c r="D995" i="1"/>
  <c r="D991" i="1"/>
  <c r="D996" i="1"/>
  <c r="D1000" i="1"/>
  <c r="D988" i="1"/>
  <c r="D987" i="1"/>
  <c r="D1012" i="1"/>
  <c r="D1001" i="1"/>
  <c r="D1017" i="1"/>
  <c r="D994" i="1"/>
  <c r="D1008" i="1"/>
  <c r="D997" i="1"/>
  <c r="D1004" i="1"/>
  <c r="D989" i="1"/>
  <c r="D999" i="1"/>
  <c r="D986" i="1"/>
  <c r="D1064" i="1"/>
  <c r="D1066" i="1"/>
  <c r="D1065" i="1"/>
  <c r="D1068" i="1"/>
  <c r="D1067" i="1"/>
  <c r="D1152" i="1"/>
  <c r="D1153" i="1"/>
  <c r="D1069" i="1"/>
  <c r="D1074" i="1"/>
  <c r="D1073" i="1"/>
  <c r="D1071" i="1"/>
  <c r="D1072" i="1"/>
  <c r="D1070" i="1"/>
  <c r="D1075" i="1"/>
  <c r="D1104" i="1"/>
  <c r="D1190" i="1"/>
  <c r="D1141" i="1"/>
  <c r="D1133" i="1"/>
  <c r="D1147" i="1"/>
  <c r="D1138" i="1"/>
  <c r="D1128" i="1"/>
  <c r="D1135" i="1"/>
  <c r="D1137" i="1"/>
  <c r="D1146" i="1"/>
  <c r="D1143" i="1"/>
  <c r="D1139" i="1"/>
  <c r="D1148" i="1"/>
  <c r="D1142" i="1"/>
  <c r="D1130" i="1"/>
  <c r="D1140" i="1"/>
  <c r="D1144" i="1"/>
  <c r="D1131" i="1"/>
  <c r="D1132" i="1"/>
  <c r="D1134" i="1"/>
  <c r="D1136" i="1"/>
  <c r="D1145" i="1"/>
  <c r="D1149" i="1"/>
  <c r="D1129" i="1"/>
  <c r="D1151" i="1"/>
  <c r="D1150" i="1"/>
  <c r="D1113" i="1"/>
  <c r="D1105" i="1"/>
  <c r="D1122" i="1"/>
  <c r="D1123" i="1"/>
  <c r="D1119" i="1"/>
  <c r="D1106" i="1"/>
  <c r="D1110" i="1"/>
  <c r="D1114" i="1"/>
  <c r="D1126" i="1"/>
  <c r="D1117" i="1"/>
  <c r="D1109" i="1"/>
  <c r="D1125" i="1"/>
  <c r="D1107" i="1"/>
  <c r="D1120" i="1"/>
  <c r="D1124" i="1"/>
  <c r="D1115" i="1"/>
  <c r="D1108" i="1"/>
  <c r="D1116" i="1"/>
  <c r="D1118" i="1"/>
  <c r="D1121" i="1"/>
  <c r="D1111" i="1"/>
  <c r="D1112" i="1"/>
  <c r="D1127" i="1"/>
  <c r="D1178" i="1"/>
  <c r="D1177" i="1"/>
  <c r="D1169" i="1"/>
  <c r="D1170" i="1"/>
  <c r="D1173" i="1"/>
  <c r="D1172" i="1"/>
  <c r="D1171" i="1"/>
  <c r="D1174" i="1"/>
  <c r="D1094" i="1"/>
  <c r="D1093" i="1"/>
  <c r="D1092" i="1"/>
  <c r="D1087" i="1"/>
  <c r="D1078" i="1"/>
  <c r="D1076" i="1"/>
  <c r="D1089" i="1"/>
  <c r="D1096" i="1"/>
  <c r="D1086" i="1"/>
  <c r="D1079" i="1"/>
  <c r="D1088" i="1"/>
  <c r="D1099" i="1"/>
  <c r="D1084" i="1"/>
  <c r="D1090" i="1"/>
  <c r="D1098" i="1"/>
  <c r="D1091" i="1"/>
  <c r="D1082" i="1"/>
  <c r="D1097" i="1"/>
  <c r="D1100" i="1"/>
  <c r="D1095" i="1"/>
  <c r="D1081" i="1"/>
  <c r="D1103" i="1"/>
  <c r="D1083" i="1"/>
  <c r="D1077" i="1"/>
  <c r="D1080" i="1"/>
  <c r="D1102" i="1"/>
  <c r="D1101" i="1"/>
  <c r="D1085" i="1"/>
  <c r="D1175" i="1"/>
  <c r="D1176" i="1"/>
  <c r="D1183" i="1"/>
  <c r="D1184" i="1"/>
  <c r="D1180" i="1"/>
  <c r="D1182" i="1"/>
  <c r="D1186" i="1"/>
  <c r="D1179" i="1"/>
  <c r="D1181" i="1"/>
  <c r="D1185" i="1"/>
  <c r="D1188" i="1"/>
  <c r="D1187" i="1"/>
  <c r="D1189" i="1"/>
  <c r="D1194" i="1"/>
  <c r="D1193" i="1"/>
  <c r="D1191" i="1"/>
  <c r="D1192" i="1"/>
  <c r="D1198" i="1"/>
  <c r="D1199" i="1"/>
  <c r="D1195" i="1"/>
  <c r="D1197" i="1"/>
  <c r="D1200" i="1"/>
  <c r="D1201" i="1"/>
  <c r="D1202" i="1"/>
  <c r="D1203" i="1"/>
  <c r="D1196" i="1"/>
  <c r="D1154" i="1"/>
  <c r="D1155" i="1"/>
  <c r="D1204" i="1"/>
  <c r="D1158" i="1"/>
  <c r="D1156" i="1"/>
  <c r="D1160" i="1"/>
  <c r="D1163" i="1"/>
  <c r="D1157" i="1"/>
  <c r="D1165" i="1"/>
  <c r="D1167" i="1"/>
  <c r="D1161" i="1"/>
  <c r="D1162" i="1"/>
  <c r="D1159" i="1"/>
  <c r="D1166" i="1"/>
  <c r="D1168" i="1"/>
  <c r="D1164" i="1"/>
  <c r="H3" i="1"/>
  <c r="H2" i="1"/>
  <c r="H5" i="1"/>
  <c r="H6" i="1"/>
  <c r="H7" i="1"/>
  <c r="H9" i="1"/>
  <c r="H8" i="1"/>
  <c r="H4" i="1"/>
  <c r="H10" i="1"/>
  <c r="H11" i="1"/>
  <c r="H12" i="1"/>
  <c r="H13" i="1"/>
  <c r="H24" i="1"/>
  <c r="H21" i="1"/>
  <c r="H23" i="1"/>
  <c r="H20" i="1"/>
  <c r="H22" i="1"/>
  <c r="H19" i="1"/>
  <c r="H18" i="1"/>
  <c r="H16" i="1"/>
  <c r="H17" i="1"/>
  <c r="H15" i="1"/>
  <c r="H14" i="1"/>
  <c r="H28" i="1"/>
  <c r="H29" i="1"/>
  <c r="H30" i="1"/>
  <c r="H31" i="1"/>
  <c r="H32" i="1"/>
  <c r="H25" i="1"/>
  <c r="H26" i="1"/>
  <c r="H27" i="1"/>
  <c r="H33" i="1"/>
  <c r="H69" i="1"/>
  <c r="H50" i="1"/>
  <c r="H46" i="1"/>
  <c r="H47" i="1"/>
  <c r="H48" i="1"/>
  <c r="H49" i="1"/>
  <c r="H51" i="1"/>
  <c r="H53" i="1"/>
  <c r="H52" i="1"/>
  <c r="H54" i="1"/>
  <c r="H42" i="1"/>
  <c r="H43" i="1"/>
  <c r="H39" i="1"/>
  <c r="H41" i="1"/>
  <c r="H40" i="1"/>
  <c r="H44" i="1"/>
  <c r="H45" i="1"/>
  <c r="H34" i="1"/>
  <c r="H36" i="1"/>
  <c r="H38" i="1"/>
  <c r="H35" i="1"/>
  <c r="H37" i="1"/>
  <c r="H66" i="1"/>
  <c r="H67" i="1"/>
  <c r="H68" i="1"/>
  <c r="H71" i="1"/>
  <c r="H70" i="1"/>
  <c r="H72" i="1"/>
  <c r="H73" i="1"/>
  <c r="H57" i="1"/>
  <c r="H65" i="1"/>
  <c r="H60" i="1"/>
  <c r="H58" i="1"/>
  <c r="H55" i="1"/>
  <c r="H64" i="1"/>
  <c r="H56" i="1"/>
  <c r="H59" i="1"/>
  <c r="H61" i="1"/>
  <c r="H63" i="1"/>
  <c r="H62" i="1"/>
  <c r="H74" i="1"/>
  <c r="H75" i="1"/>
  <c r="H76" i="1"/>
  <c r="H77" i="1"/>
  <c r="H78" i="1"/>
  <c r="H82" i="1"/>
  <c r="H81" i="1"/>
  <c r="H79" i="1"/>
  <c r="H80" i="1"/>
  <c r="H118" i="1"/>
  <c r="H119" i="1"/>
  <c r="H120" i="1"/>
  <c r="H121" i="1"/>
  <c r="H122" i="1"/>
  <c r="H123" i="1"/>
  <c r="H114" i="1"/>
  <c r="H115" i="1"/>
  <c r="H116" i="1"/>
  <c r="H117" i="1"/>
  <c r="H133" i="1"/>
  <c r="H134" i="1"/>
  <c r="H135" i="1"/>
  <c r="H136" i="1"/>
  <c r="H107" i="1"/>
  <c r="H95" i="1"/>
  <c r="H90" i="1"/>
  <c r="H108" i="1"/>
  <c r="H93" i="1"/>
  <c r="H94" i="1"/>
  <c r="H83" i="1"/>
  <c r="H99" i="1"/>
  <c r="H100" i="1"/>
  <c r="H101" i="1"/>
  <c r="H102" i="1"/>
  <c r="H106" i="1"/>
  <c r="H112" i="1"/>
  <c r="H113" i="1"/>
  <c r="H91" i="1"/>
  <c r="H111" i="1"/>
  <c r="H87" i="1"/>
  <c r="H88" i="1"/>
  <c r="H104" i="1"/>
  <c r="H97" i="1"/>
  <c r="H110" i="1"/>
  <c r="H85" i="1"/>
  <c r="H92" i="1"/>
  <c r="H98" i="1"/>
  <c r="H96" i="1"/>
  <c r="H84" i="1"/>
  <c r="H105" i="1"/>
  <c r="H109" i="1"/>
  <c r="H89" i="1"/>
  <c r="H86" i="1"/>
  <c r="H103" i="1"/>
  <c r="H137" i="1"/>
  <c r="H138" i="1"/>
  <c r="H140" i="1"/>
  <c r="H139" i="1"/>
  <c r="H141" i="1"/>
  <c r="H124" i="1"/>
  <c r="H126" i="1"/>
  <c r="H125" i="1"/>
  <c r="H127" i="1"/>
  <c r="H129" i="1"/>
  <c r="H132" i="1"/>
  <c r="H130" i="1"/>
  <c r="H128" i="1"/>
  <c r="H131" i="1"/>
  <c r="H142" i="1"/>
  <c r="H143" i="1"/>
  <c r="H144" i="1"/>
  <c r="H145" i="1"/>
  <c r="H146" i="1"/>
  <c r="H147" i="1"/>
  <c r="H155" i="1"/>
  <c r="H154" i="1"/>
  <c r="H153" i="1"/>
  <c r="H149" i="1"/>
  <c r="H151" i="1"/>
  <c r="H148" i="1"/>
  <c r="H150" i="1"/>
  <c r="H152" i="1"/>
  <c r="H165" i="1"/>
  <c r="H164" i="1"/>
  <c r="H162" i="1"/>
  <c r="H163" i="1"/>
  <c r="H166" i="1"/>
  <c r="H167" i="1"/>
  <c r="H156" i="1"/>
  <c r="H157" i="1"/>
  <c r="H158" i="1"/>
  <c r="H159" i="1"/>
  <c r="H160" i="1"/>
  <c r="H161" i="1"/>
  <c r="H168" i="1"/>
  <c r="H182" i="1"/>
  <c r="H181" i="1"/>
  <c r="H183" i="1"/>
  <c r="H184" i="1"/>
  <c r="H185" i="1"/>
  <c r="H180" i="1"/>
  <c r="H177" i="1"/>
  <c r="H178" i="1"/>
  <c r="H179" i="1"/>
  <c r="H189" i="1"/>
  <c r="H171" i="1"/>
  <c r="H175" i="1"/>
  <c r="H176" i="1"/>
  <c r="H170" i="1"/>
  <c r="H169" i="1"/>
  <c r="H173" i="1"/>
  <c r="H174" i="1"/>
  <c r="H172" i="1"/>
  <c r="H191" i="1"/>
  <c r="H190" i="1"/>
  <c r="H192" i="1"/>
  <c r="H193" i="1"/>
  <c r="H194" i="1"/>
  <c r="H186" i="1"/>
  <c r="H188" i="1"/>
  <c r="H187" i="1"/>
  <c r="H195" i="1"/>
  <c r="H196" i="1"/>
  <c r="H197" i="1"/>
  <c r="H199" i="1"/>
  <c r="H200" i="1"/>
  <c r="H198" i="1"/>
  <c r="H211" i="1"/>
  <c r="H210" i="1"/>
  <c r="H212" i="1"/>
  <c r="H209" i="1"/>
  <c r="H205" i="1"/>
  <c r="H206" i="1"/>
  <c r="H207" i="1"/>
  <c r="H208" i="1"/>
  <c r="H220" i="1"/>
  <c r="H204" i="1"/>
  <c r="H201" i="1"/>
  <c r="H202" i="1"/>
  <c r="H203" i="1"/>
  <c r="H221" i="1"/>
  <c r="H222" i="1"/>
  <c r="H225" i="1"/>
  <c r="H224" i="1"/>
  <c r="H223" i="1"/>
  <c r="H226" i="1"/>
  <c r="H227" i="1"/>
  <c r="H215" i="1"/>
  <c r="H213" i="1"/>
  <c r="H219" i="1"/>
  <c r="H214" i="1"/>
  <c r="H216" i="1"/>
  <c r="H217" i="1"/>
  <c r="H218" i="1"/>
  <c r="H228" i="1"/>
  <c r="H230" i="1"/>
  <c r="H229" i="1"/>
  <c r="H231" i="1"/>
  <c r="H233" i="1"/>
  <c r="H232" i="1"/>
  <c r="H238" i="1"/>
  <c r="H235" i="1"/>
  <c r="H237" i="1"/>
  <c r="H236" i="1"/>
  <c r="H234" i="1"/>
  <c r="H239" i="1"/>
  <c r="H240" i="1"/>
  <c r="H367" i="1"/>
  <c r="H368" i="1"/>
  <c r="H369" i="1"/>
  <c r="H370" i="1"/>
  <c r="H366" i="1"/>
  <c r="H371" i="1"/>
  <c r="H242" i="1"/>
  <c r="H257" i="1"/>
  <c r="H252" i="1"/>
  <c r="H253" i="1"/>
  <c r="H267" i="1"/>
  <c r="H243" i="1"/>
  <c r="H244" i="1"/>
  <c r="H268" i="1"/>
  <c r="H260" i="1"/>
  <c r="H254" i="1"/>
  <c r="H245" i="1"/>
  <c r="H255" i="1"/>
  <c r="H261" i="1"/>
  <c r="H249" i="1"/>
  <c r="H258" i="1"/>
  <c r="H246" i="1"/>
  <c r="H264" i="1"/>
  <c r="H269" i="1"/>
  <c r="H265" i="1"/>
  <c r="H250" i="1"/>
  <c r="H270" i="1"/>
  <c r="H259" i="1"/>
  <c r="H247" i="1"/>
  <c r="H251" i="1"/>
  <c r="H248" i="1"/>
  <c r="H262" i="1"/>
  <c r="H256" i="1"/>
  <c r="H263" i="1"/>
  <c r="H266" i="1"/>
  <c r="H339" i="1"/>
  <c r="H340" i="1"/>
  <c r="H341" i="1"/>
  <c r="H428" i="1"/>
  <c r="H427" i="1"/>
  <c r="H349" i="1"/>
  <c r="H357" i="1"/>
  <c r="H343" i="1"/>
  <c r="H351" i="1"/>
  <c r="H353" i="1"/>
  <c r="H345" i="1"/>
  <c r="H346" i="1"/>
  <c r="H350" i="1"/>
  <c r="H354" i="1"/>
  <c r="H348" i="1"/>
  <c r="H344" i="1"/>
  <c r="H356" i="1"/>
  <c r="H352" i="1"/>
  <c r="H347" i="1"/>
  <c r="H342" i="1"/>
  <c r="H355" i="1"/>
  <c r="H360" i="1"/>
  <c r="H359" i="1"/>
  <c r="H362" i="1"/>
  <c r="H361" i="1"/>
  <c r="H363" i="1"/>
  <c r="H364" i="1"/>
  <c r="H365" i="1"/>
  <c r="H358" i="1"/>
  <c r="H334" i="1"/>
  <c r="H332" i="1"/>
  <c r="H333" i="1"/>
  <c r="H328" i="1"/>
  <c r="H321" i="1"/>
  <c r="H322" i="1"/>
  <c r="H326" i="1"/>
  <c r="H325" i="1"/>
  <c r="H327" i="1"/>
  <c r="H324" i="1"/>
  <c r="H329" i="1"/>
  <c r="H330" i="1"/>
  <c r="H318" i="1"/>
  <c r="H320" i="1"/>
  <c r="H337" i="1"/>
  <c r="H336" i="1"/>
  <c r="H338" i="1"/>
  <c r="H319" i="1"/>
  <c r="H323" i="1"/>
  <c r="H331" i="1"/>
  <c r="H335" i="1"/>
  <c r="H317" i="1"/>
  <c r="H416" i="1"/>
  <c r="H415" i="1"/>
  <c r="H400" i="1"/>
  <c r="H401" i="1"/>
  <c r="H403" i="1"/>
  <c r="H404" i="1"/>
  <c r="H406" i="1"/>
  <c r="H402" i="1"/>
  <c r="H405" i="1"/>
  <c r="H409" i="1"/>
  <c r="H408" i="1"/>
  <c r="H407" i="1"/>
  <c r="H410" i="1"/>
  <c r="H303" i="1"/>
  <c r="H312" i="1"/>
  <c r="H289" i="1"/>
  <c r="H272" i="1"/>
  <c r="H294" i="1"/>
  <c r="H300" i="1"/>
  <c r="H288" i="1"/>
  <c r="H314" i="1"/>
  <c r="H273" i="1"/>
  <c r="H286" i="1"/>
  <c r="H316" i="1"/>
  <c r="H295" i="1"/>
  <c r="H307" i="1"/>
  <c r="H309" i="1"/>
  <c r="H311" i="1"/>
  <c r="H274" i="1"/>
  <c r="H315" i="1"/>
  <c r="H282" i="1"/>
  <c r="H278" i="1"/>
  <c r="H304" i="1"/>
  <c r="H283" i="1"/>
  <c r="H299" i="1"/>
  <c r="H287" i="1"/>
  <c r="H281" i="1"/>
  <c r="H290" i="1"/>
  <c r="H275" i="1"/>
  <c r="H298" i="1"/>
  <c r="H310" i="1"/>
  <c r="H302" i="1"/>
  <c r="H308" i="1"/>
  <c r="H279" i="1"/>
  <c r="H284" i="1"/>
  <c r="H280" i="1"/>
  <c r="H296" i="1"/>
  <c r="H305" i="1"/>
  <c r="H306" i="1"/>
  <c r="H297" i="1"/>
  <c r="H276" i="1"/>
  <c r="H277" i="1"/>
  <c r="H291" i="1"/>
  <c r="H293" i="1"/>
  <c r="H285" i="1"/>
  <c r="H271" i="1"/>
  <c r="H313" i="1"/>
  <c r="H301" i="1"/>
  <c r="H292" i="1"/>
  <c r="H414" i="1"/>
  <c r="H411" i="1"/>
  <c r="H412" i="1"/>
  <c r="H413" i="1"/>
  <c r="H418" i="1"/>
  <c r="H420" i="1"/>
  <c r="H422" i="1"/>
  <c r="H419" i="1"/>
  <c r="H423" i="1"/>
  <c r="H417" i="1"/>
  <c r="H421" i="1"/>
  <c r="H424" i="1"/>
  <c r="H425" i="1"/>
  <c r="H426" i="1"/>
  <c r="H437" i="1"/>
  <c r="H436" i="1"/>
  <c r="H438" i="1"/>
  <c r="H434" i="1"/>
  <c r="H433" i="1"/>
  <c r="H439" i="1"/>
  <c r="H435" i="1"/>
  <c r="H429" i="1"/>
  <c r="H430" i="1"/>
  <c r="H431" i="1"/>
  <c r="H432" i="1"/>
  <c r="H241" i="1"/>
  <c r="H450" i="1"/>
  <c r="H449" i="1"/>
  <c r="H441" i="1"/>
  <c r="H444" i="1"/>
  <c r="H440" i="1"/>
  <c r="H442" i="1"/>
  <c r="H443" i="1"/>
  <c r="H453" i="1"/>
  <c r="H448" i="1"/>
  <c r="H445" i="1"/>
  <c r="H447" i="1"/>
  <c r="H446" i="1"/>
  <c r="H451" i="1"/>
  <c r="H452" i="1"/>
  <c r="H375" i="1"/>
  <c r="H372" i="1"/>
  <c r="H373" i="1"/>
  <c r="H376" i="1"/>
  <c r="H374" i="1"/>
  <c r="H454" i="1"/>
  <c r="H455" i="1"/>
  <c r="H456" i="1"/>
  <c r="H457" i="1"/>
  <c r="H388" i="1"/>
  <c r="H387" i="1"/>
  <c r="H389" i="1"/>
  <c r="H382" i="1"/>
  <c r="H386" i="1"/>
  <c r="H397" i="1"/>
  <c r="H392" i="1"/>
  <c r="H399" i="1"/>
  <c r="H390" i="1"/>
  <c r="H377" i="1"/>
  <c r="H378" i="1"/>
  <c r="H379" i="1"/>
  <c r="H384" i="1"/>
  <c r="H398" i="1"/>
  <c r="H395" i="1"/>
  <c r="H381" i="1"/>
  <c r="H385" i="1"/>
  <c r="H380" i="1"/>
  <c r="H396" i="1"/>
  <c r="H391" i="1"/>
  <c r="H394" i="1"/>
  <c r="H383" i="1"/>
  <c r="H393" i="1"/>
  <c r="H458" i="1"/>
  <c r="H459" i="1"/>
  <c r="H460" i="1"/>
  <c r="H461" i="1"/>
  <c r="H502" i="1"/>
  <c r="H503" i="1"/>
  <c r="H466" i="1"/>
  <c r="H465" i="1"/>
  <c r="H496" i="1"/>
  <c r="H497" i="1"/>
  <c r="H494" i="1"/>
  <c r="H493" i="1"/>
  <c r="H498" i="1"/>
  <c r="H492" i="1"/>
  <c r="H495" i="1"/>
  <c r="H501" i="1"/>
  <c r="H499" i="1"/>
  <c r="H500" i="1"/>
  <c r="H483" i="1"/>
  <c r="H481" i="1"/>
  <c r="H482" i="1"/>
  <c r="H490" i="1"/>
  <c r="H491" i="1"/>
  <c r="H488" i="1"/>
  <c r="H484" i="1"/>
  <c r="H485" i="1"/>
  <c r="H489" i="1"/>
  <c r="H480" i="1"/>
  <c r="H479" i="1"/>
  <c r="H487" i="1"/>
  <c r="H478" i="1"/>
  <c r="H486" i="1"/>
  <c r="H517" i="1"/>
  <c r="H518" i="1"/>
  <c r="H513" i="1"/>
  <c r="H514" i="1"/>
  <c r="H477" i="1"/>
  <c r="H469" i="1"/>
  <c r="H471" i="1"/>
  <c r="H467" i="1"/>
  <c r="H472" i="1"/>
  <c r="H473" i="1"/>
  <c r="H474" i="1"/>
  <c r="H470" i="1"/>
  <c r="H475" i="1"/>
  <c r="H476" i="1"/>
  <c r="H468" i="1"/>
  <c r="H515" i="1"/>
  <c r="H516" i="1"/>
  <c r="H520" i="1"/>
  <c r="H522" i="1"/>
  <c r="H523" i="1"/>
  <c r="H525" i="1"/>
  <c r="H521" i="1"/>
  <c r="H524" i="1"/>
  <c r="H519" i="1"/>
  <c r="H526" i="1"/>
  <c r="H527" i="1"/>
  <c r="H530" i="1"/>
  <c r="H529" i="1"/>
  <c r="H528" i="1"/>
  <c r="H463" i="1"/>
  <c r="H462" i="1"/>
  <c r="H464" i="1"/>
  <c r="H533" i="1"/>
  <c r="H531" i="1"/>
  <c r="H532" i="1"/>
  <c r="H534" i="1"/>
  <c r="H535" i="1"/>
  <c r="H504" i="1"/>
  <c r="H505" i="1"/>
  <c r="H537" i="1"/>
  <c r="H536" i="1"/>
  <c r="H508" i="1"/>
  <c r="H507" i="1"/>
  <c r="H509" i="1"/>
  <c r="H512" i="1"/>
  <c r="H506" i="1"/>
  <c r="H510" i="1"/>
  <c r="H511" i="1"/>
  <c r="H557" i="1"/>
  <c r="H538" i="1"/>
  <c r="H539" i="1"/>
  <c r="H540" i="1"/>
  <c r="H541" i="1"/>
  <c r="H547" i="1"/>
  <c r="H556" i="1"/>
  <c r="H554" i="1"/>
  <c r="H555" i="1"/>
  <c r="H550" i="1"/>
  <c r="H551" i="1"/>
  <c r="H548" i="1"/>
  <c r="H553" i="1"/>
  <c r="H549" i="1"/>
  <c r="H552" i="1"/>
  <c r="H566" i="1"/>
  <c r="H567" i="1"/>
  <c r="H568" i="1"/>
  <c r="H569" i="1"/>
  <c r="H542" i="1"/>
  <c r="H543" i="1"/>
  <c r="H546" i="1"/>
  <c r="H544" i="1"/>
  <c r="H545" i="1"/>
  <c r="H570" i="1"/>
  <c r="H571" i="1"/>
  <c r="H572" i="1"/>
  <c r="H573" i="1"/>
  <c r="H575" i="1"/>
  <c r="H574" i="1"/>
  <c r="H576" i="1"/>
  <c r="H577" i="1"/>
  <c r="H580" i="1"/>
  <c r="H579" i="1"/>
  <c r="H578" i="1"/>
  <c r="H588" i="1"/>
  <c r="H581" i="1"/>
  <c r="H585" i="1"/>
  <c r="H582" i="1"/>
  <c r="H587" i="1"/>
  <c r="H583" i="1"/>
  <c r="H586" i="1"/>
  <c r="H584" i="1"/>
  <c r="H559" i="1"/>
  <c r="H558" i="1"/>
  <c r="H564" i="1"/>
  <c r="H560" i="1"/>
  <c r="H563" i="1"/>
  <c r="H565" i="1"/>
  <c r="H561" i="1"/>
  <c r="H562" i="1"/>
  <c r="H592" i="1"/>
  <c r="H589" i="1"/>
  <c r="H591" i="1"/>
  <c r="H590" i="1"/>
  <c r="H595" i="1"/>
  <c r="H599" i="1"/>
  <c r="H600" i="1"/>
  <c r="H596" i="1"/>
  <c r="H603" i="1"/>
  <c r="H602" i="1"/>
  <c r="H597" i="1"/>
  <c r="H598" i="1"/>
  <c r="H593" i="1"/>
  <c r="H601" i="1"/>
  <c r="H594" i="1"/>
  <c r="H604" i="1"/>
  <c r="H605" i="1"/>
  <c r="H606" i="1"/>
  <c r="H743" i="1"/>
  <c r="H747" i="1"/>
  <c r="H748" i="1"/>
  <c r="H744" i="1"/>
  <c r="H746" i="1"/>
  <c r="H745" i="1"/>
  <c r="H742" i="1"/>
  <c r="H608" i="1"/>
  <c r="H607" i="1"/>
  <c r="H614" i="1"/>
  <c r="H622" i="1"/>
  <c r="H617" i="1"/>
  <c r="H609" i="1"/>
  <c r="H610" i="1"/>
  <c r="H611" i="1"/>
  <c r="H619" i="1"/>
  <c r="H620" i="1"/>
  <c r="H621" i="1"/>
  <c r="H623" i="1"/>
  <c r="H625" i="1"/>
  <c r="H629" i="1"/>
  <c r="H612" i="1"/>
  <c r="H615" i="1"/>
  <c r="H624" i="1"/>
  <c r="H628" i="1"/>
  <c r="H630" i="1"/>
  <c r="H613" i="1"/>
  <c r="H626" i="1"/>
  <c r="H616" i="1"/>
  <c r="H618" i="1"/>
  <c r="H627" i="1"/>
  <c r="H688" i="1"/>
  <c r="H689" i="1"/>
  <c r="H714" i="1"/>
  <c r="H715" i="1"/>
  <c r="H711" i="1"/>
  <c r="H712" i="1"/>
  <c r="H713" i="1"/>
  <c r="H812" i="1"/>
  <c r="H813" i="1"/>
  <c r="H734" i="1"/>
  <c r="H733" i="1"/>
  <c r="H721" i="1"/>
  <c r="H724" i="1"/>
  <c r="H729" i="1"/>
  <c r="H737" i="1"/>
  <c r="H728" i="1"/>
  <c r="H736" i="1"/>
  <c r="H739" i="1"/>
  <c r="H725" i="1"/>
  <c r="H720" i="1"/>
  <c r="H738" i="1"/>
  <c r="H716" i="1"/>
  <c r="H735" i="1"/>
  <c r="H722" i="1"/>
  <c r="H730" i="1"/>
  <c r="H726" i="1"/>
  <c r="H717" i="1"/>
  <c r="H731" i="1"/>
  <c r="H719" i="1"/>
  <c r="H723" i="1"/>
  <c r="H732" i="1"/>
  <c r="H727" i="1"/>
  <c r="H718" i="1"/>
  <c r="H740" i="1"/>
  <c r="H741" i="1"/>
  <c r="H691" i="1"/>
  <c r="H697" i="1"/>
  <c r="H709" i="1"/>
  <c r="H700" i="1"/>
  <c r="H704" i="1"/>
  <c r="H706" i="1"/>
  <c r="H707" i="1"/>
  <c r="H702" i="1"/>
  <c r="H710" i="1"/>
  <c r="H690" i="1"/>
  <c r="H701" i="1"/>
  <c r="H692" i="1"/>
  <c r="H694" i="1"/>
  <c r="H703" i="1"/>
  <c r="H699" i="1"/>
  <c r="H698" i="1"/>
  <c r="H695" i="1"/>
  <c r="H705" i="1"/>
  <c r="H696" i="1"/>
  <c r="H693" i="1"/>
  <c r="H708" i="1"/>
  <c r="H794" i="1"/>
  <c r="H792" i="1"/>
  <c r="H793" i="1"/>
  <c r="H776" i="1"/>
  <c r="H782" i="1"/>
  <c r="H780" i="1"/>
  <c r="H777" i="1"/>
  <c r="H779" i="1"/>
  <c r="H783" i="1"/>
  <c r="H781" i="1"/>
  <c r="H778" i="1"/>
  <c r="H784" i="1"/>
  <c r="H785" i="1"/>
  <c r="H786" i="1"/>
  <c r="H787" i="1"/>
  <c r="H788" i="1"/>
  <c r="H789" i="1"/>
  <c r="H846" i="1"/>
  <c r="H662" i="1"/>
  <c r="H639" i="1"/>
  <c r="H668" i="1"/>
  <c r="H676" i="1"/>
  <c r="H684" i="1"/>
  <c r="H685" i="1"/>
  <c r="H670" i="1"/>
  <c r="H667" i="1"/>
  <c r="H649" i="1"/>
  <c r="H633" i="1"/>
  <c r="H651" i="1"/>
  <c r="H663" i="1"/>
  <c r="H635" i="1"/>
  <c r="H678" i="1"/>
  <c r="H653" i="1"/>
  <c r="H660" i="1"/>
  <c r="H666" i="1"/>
  <c r="H677" i="1"/>
  <c r="H657" i="1"/>
  <c r="H640" i="1"/>
  <c r="H642" i="1"/>
  <c r="H686" i="1"/>
  <c r="H636" i="1"/>
  <c r="H652" i="1"/>
  <c r="H656" i="1"/>
  <c r="H659" i="1"/>
  <c r="H650" i="1"/>
  <c r="H634" i="1"/>
  <c r="H679" i="1"/>
  <c r="H658" i="1"/>
  <c r="H682" i="1"/>
  <c r="H661" i="1"/>
  <c r="H671" i="1"/>
  <c r="H637" i="1"/>
  <c r="H672" i="1"/>
  <c r="H673" i="1"/>
  <c r="H683" i="1"/>
  <c r="H669" i="1"/>
  <c r="H645" i="1"/>
  <c r="H681" i="1"/>
  <c r="H638" i="1"/>
  <c r="H675" i="1"/>
  <c r="H643" i="1"/>
  <c r="H631" i="1"/>
  <c r="H646" i="1"/>
  <c r="H648" i="1"/>
  <c r="H674" i="1"/>
  <c r="H664" i="1"/>
  <c r="H680" i="1"/>
  <c r="H687" i="1"/>
  <c r="H654" i="1"/>
  <c r="H655" i="1"/>
  <c r="H665" i="1"/>
  <c r="H641" i="1"/>
  <c r="H632" i="1"/>
  <c r="H644" i="1"/>
  <c r="H647" i="1"/>
  <c r="H790" i="1"/>
  <c r="H791" i="1"/>
  <c r="H799" i="1"/>
  <c r="H796" i="1"/>
  <c r="H797" i="1"/>
  <c r="H798" i="1"/>
  <c r="H795" i="1"/>
  <c r="H804" i="1"/>
  <c r="H800" i="1"/>
  <c r="H801" i="1"/>
  <c r="H805" i="1"/>
  <c r="H807" i="1"/>
  <c r="H806" i="1"/>
  <c r="H808" i="1"/>
  <c r="H803" i="1"/>
  <c r="H802" i="1"/>
  <c r="H821" i="1"/>
  <c r="H822" i="1"/>
  <c r="H820" i="1"/>
  <c r="H817" i="1"/>
  <c r="H823" i="1"/>
  <c r="H818" i="1"/>
  <c r="H819" i="1"/>
  <c r="H814" i="1"/>
  <c r="H816" i="1"/>
  <c r="H815" i="1"/>
  <c r="H810" i="1"/>
  <c r="H809" i="1"/>
  <c r="H811" i="1"/>
  <c r="H830" i="1"/>
  <c r="H827" i="1"/>
  <c r="H841" i="1"/>
  <c r="H824" i="1"/>
  <c r="H826" i="1"/>
  <c r="H831" i="1"/>
  <c r="H836" i="1"/>
  <c r="H832" i="1"/>
  <c r="H825" i="1"/>
  <c r="H828" i="1"/>
  <c r="H829" i="1"/>
  <c r="H837" i="1"/>
  <c r="H833" i="1"/>
  <c r="H838" i="1"/>
  <c r="H834" i="1"/>
  <c r="H839" i="1"/>
  <c r="H842" i="1"/>
  <c r="H835" i="1"/>
  <c r="H840" i="1"/>
  <c r="H749" i="1"/>
  <c r="H754" i="1"/>
  <c r="H755" i="1"/>
  <c r="H752" i="1"/>
  <c r="H753" i="1"/>
  <c r="H751" i="1"/>
  <c r="H750" i="1"/>
  <c r="H756" i="1"/>
  <c r="H843" i="1"/>
  <c r="H844" i="1"/>
  <c r="H845" i="1"/>
  <c r="H767" i="1"/>
  <c r="H764" i="1"/>
  <c r="H757" i="1"/>
  <c r="H760" i="1"/>
  <c r="H762" i="1"/>
  <c r="H768" i="1"/>
  <c r="H773" i="1"/>
  <c r="H774" i="1"/>
  <c r="H775" i="1"/>
  <c r="H772" i="1"/>
  <c r="H761" i="1"/>
  <c r="H770" i="1"/>
  <c r="H763" i="1"/>
  <c r="H771" i="1"/>
  <c r="H758" i="1"/>
  <c r="H759" i="1"/>
  <c r="H765" i="1"/>
  <c r="H766" i="1"/>
  <c r="H769" i="1"/>
  <c r="H847" i="1"/>
  <c r="H848" i="1"/>
  <c r="H861" i="1"/>
  <c r="H856" i="1"/>
  <c r="H857" i="1"/>
  <c r="H849" i="1"/>
  <c r="H852" i="1"/>
  <c r="H858" i="1"/>
  <c r="H859" i="1"/>
  <c r="H854" i="1"/>
  <c r="H850" i="1"/>
  <c r="H851" i="1"/>
  <c r="H853" i="1"/>
  <c r="H855" i="1"/>
  <c r="H860" i="1"/>
  <c r="H862" i="1"/>
  <c r="H863" i="1"/>
  <c r="H1061" i="1"/>
  <c r="H864" i="1"/>
  <c r="H970" i="1"/>
  <c r="H972" i="1"/>
  <c r="H977" i="1"/>
  <c r="H978" i="1"/>
  <c r="H979" i="1"/>
  <c r="H980" i="1"/>
  <c r="H974" i="1"/>
  <c r="H975" i="1"/>
  <c r="H976" i="1"/>
  <c r="H973" i="1"/>
  <c r="H971" i="1"/>
  <c r="H981" i="1"/>
  <c r="H982" i="1"/>
  <c r="H866" i="1"/>
  <c r="H867" i="1"/>
  <c r="H873" i="1"/>
  <c r="H868" i="1"/>
  <c r="H875" i="1"/>
  <c r="H890" i="1"/>
  <c r="H874" i="1"/>
  <c r="H876" i="1"/>
  <c r="H877" i="1"/>
  <c r="H878" i="1"/>
  <c r="H879" i="1"/>
  <c r="H880" i="1"/>
  <c r="H881" i="1"/>
  <c r="H869" i="1"/>
  <c r="H870" i="1"/>
  <c r="H886" i="1"/>
  <c r="H891" i="1"/>
  <c r="H882" i="1"/>
  <c r="H893" i="1"/>
  <c r="H889" i="1"/>
  <c r="H887" i="1"/>
  <c r="H883" i="1"/>
  <c r="H871" i="1"/>
  <c r="H884" i="1"/>
  <c r="H885" i="1"/>
  <c r="H872" i="1"/>
  <c r="H892" i="1"/>
  <c r="H888" i="1"/>
  <c r="H942" i="1"/>
  <c r="H1051" i="1"/>
  <c r="H1052" i="1"/>
  <c r="H951" i="1"/>
  <c r="H958" i="1"/>
  <c r="H965" i="1"/>
  <c r="H963" i="1"/>
  <c r="H961" i="1"/>
  <c r="H945" i="1"/>
  <c r="H952" i="1"/>
  <c r="H953" i="1"/>
  <c r="H956" i="1"/>
  <c r="H957" i="1"/>
  <c r="H964" i="1"/>
  <c r="H944" i="1"/>
  <c r="H960" i="1"/>
  <c r="H943" i="1"/>
  <c r="H962" i="1"/>
  <c r="H959" i="1"/>
  <c r="H954" i="1"/>
  <c r="H966" i="1"/>
  <c r="H947" i="1"/>
  <c r="H948" i="1"/>
  <c r="H949" i="1"/>
  <c r="H950" i="1"/>
  <c r="H967" i="1"/>
  <c r="H955" i="1"/>
  <c r="H946" i="1"/>
  <c r="H968" i="1"/>
  <c r="H969" i="1"/>
  <c r="H1062" i="1"/>
  <c r="H914" i="1"/>
  <c r="H934" i="1"/>
  <c r="H941" i="1"/>
  <c r="H924" i="1"/>
  <c r="H911" i="1"/>
  <c r="H921" i="1"/>
  <c r="H925" i="1"/>
  <c r="H937" i="1"/>
  <c r="H936" i="1"/>
  <c r="H928" i="1"/>
  <c r="H918" i="1"/>
  <c r="H915" i="1"/>
  <c r="H919" i="1"/>
  <c r="H929" i="1"/>
  <c r="H926" i="1"/>
  <c r="H916" i="1"/>
  <c r="H927" i="1"/>
  <c r="H920" i="1"/>
  <c r="H923" i="1"/>
  <c r="H930" i="1"/>
  <c r="H932" i="1"/>
  <c r="H922" i="1"/>
  <c r="H935" i="1"/>
  <c r="H938" i="1"/>
  <c r="H912" i="1"/>
  <c r="H940" i="1"/>
  <c r="H917" i="1"/>
  <c r="H913" i="1"/>
  <c r="H931" i="1"/>
  <c r="H939" i="1"/>
  <c r="H933" i="1"/>
  <c r="H1030" i="1"/>
  <c r="H1028" i="1"/>
  <c r="H1027" i="1"/>
  <c r="H1029" i="1"/>
  <c r="H1031" i="1"/>
  <c r="H1063" i="1"/>
  <c r="H1018" i="1"/>
  <c r="H1020" i="1"/>
  <c r="H1019" i="1"/>
  <c r="H1022" i="1"/>
  <c r="H1021" i="1"/>
  <c r="H1023" i="1"/>
  <c r="H1024" i="1"/>
  <c r="H1025" i="1"/>
  <c r="H894" i="1"/>
  <c r="H906" i="1"/>
  <c r="H907" i="1"/>
  <c r="H903" i="1"/>
  <c r="H896" i="1"/>
  <c r="H898" i="1"/>
  <c r="H908" i="1"/>
  <c r="H899" i="1"/>
  <c r="H897" i="1"/>
  <c r="H904" i="1"/>
  <c r="H895" i="1"/>
  <c r="H909" i="1"/>
  <c r="H900" i="1"/>
  <c r="H902" i="1"/>
  <c r="H905" i="1"/>
  <c r="H910" i="1"/>
  <c r="H901" i="1"/>
  <c r="H1026" i="1"/>
  <c r="H1032" i="1"/>
  <c r="H1033" i="1"/>
  <c r="H1034" i="1"/>
  <c r="H1035" i="1"/>
  <c r="H1036" i="1"/>
  <c r="H1037" i="1"/>
  <c r="H1038" i="1"/>
  <c r="H1040" i="1"/>
  <c r="H1041" i="1"/>
  <c r="H1043" i="1"/>
  <c r="H1044" i="1"/>
  <c r="H1042" i="1"/>
  <c r="H1039" i="1"/>
  <c r="H1045" i="1"/>
  <c r="H1046" i="1"/>
  <c r="H1048" i="1"/>
  <c r="H1049" i="1"/>
  <c r="H1047" i="1"/>
  <c r="H1050" i="1"/>
  <c r="H1055" i="1"/>
  <c r="H1056" i="1"/>
  <c r="H1057" i="1"/>
  <c r="H1054" i="1"/>
  <c r="H1053" i="1"/>
  <c r="H865" i="1"/>
  <c r="H1058" i="1"/>
  <c r="H1059" i="1"/>
  <c r="H1060" i="1"/>
  <c r="H984" i="1"/>
  <c r="H983" i="1"/>
  <c r="H985" i="1"/>
  <c r="H1005" i="1"/>
  <c r="H1006" i="1"/>
  <c r="H998" i="1"/>
  <c r="H1013" i="1"/>
  <c r="H1002" i="1"/>
  <c r="H1003" i="1"/>
  <c r="H1015" i="1"/>
  <c r="H1007" i="1"/>
  <c r="H990" i="1"/>
  <c r="H1014" i="1"/>
  <c r="H1009" i="1"/>
  <c r="H1010" i="1"/>
  <c r="H1016" i="1"/>
  <c r="H992" i="1"/>
  <c r="H1011" i="1"/>
  <c r="H993" i="1"/>
  <c r="H995" i="1"/>
  <c r="H991" i="1"/>
  <c r="H996" i="1"/>
  <c r="H1000" i="1"/>
  <c r="H988" i="1"/>
  <c r="H987" i="1"/>
  <c r="H1012" i="1"/>
  <c r="H1001" i="1"/>
  <c r="H1017" i="1"/>
  <c r="H994" i="1"/>
  <c r="H1008" i="1"/>
  <c r="H997" i="1"/>
  <c r="H1004" i="1"/>
  <c r="H989" i="1"/>
  <c r="H999" i="1"/>
  <c r="H986" i="1"/>
  <c r="H1064" i="1"/>
  <c r="H1066" i="1"/>
  <c r="H1065" i="1"/>
  <c r="H1068" i="1"/>
  <c r="H1067" i="1"/>
  <c r="H1152" i="1"/>
  <c r="H1153" i="1"/>
  <c r="H1069" i="1"/>
  <c r="H1074" i="1"/>
  <c r="H1073" i="1"/>
  <c r="H1071" i="1"/>
  <c r="H1072" i="1"/>
  <c r="H1070" i="1"/>
  <c r="H1075" i="1"/>
  <c r="H1104" i="1"/>
  <c r="H1190" i="1"/>
  <c r="H1141" i="1"/>
  <c r="H1133" i="1"/>
  <c r="H1147" i="1"/>
  <c r="H1138" i="1"/>
  <c r="H1128" i="1"/>
  <c r="H1135" i="1"/>
  <c r="H1137" i="1"/>
  <c r="H1146" i="1"/>
  <c r="H1143" i="1"/>
  <c r="H1139" i="1"/>
  <c r="H1148" i="1"/>
  <c r="H1142" i="1"/>
  <c r="H1130" i="1"/>
  <c r="H1140" i="1"/>
  <c r="H1144" i="1"/>
  <c r="H1131" i="1"/>
  <c r="H1132" i="1"/>
  <c r="H1134" i="1"/>
  <c r="H1136" i="1"/>
  <c r="H1145" i="1"/>
  <c r="H1149" i="1"/>
  <c r="H1129" i="1"/>
  <c r="H1151" i="1"/>
  <c r="H1150" i="1"/>
  <c r="H1113" i="1"/>
  <c r="H1105" i="1"/>
  <c r="H1122" i="1"/>
  <c r="H1123" i="1"/>
  <c r="H1119" i="1"/>
  <c r="H1106" i="1"/>
  <c r="H1110" i="1"/>
  <c r="H1114" i="1"/>
  <c r="H1126" i="1"/>
  <c r="H1117" i="1"/>
  <c r="H1109" i="1"/>
  <c r="H1125" i="1"/>
  <c r="H1107" i="1"/>
  <c r="H1120" i="1"/>
  <c r="H1124" i="1"/>
  <c r="H1115" i="1"/>
  <c r="H1108" i="1"/>
  <c r="H1116" i="1"/>
  <c r="H1118" i="1"/>
  <c r="H1121" i="1"/>
  <c r="H1111" i="1"/>
  <c r="H1112" i="1"/>
  <c r="H1127" i="1"/>
  <c r="H1178" i="1"/>
  <c r="H1177" i="1"/>
  <c r="H1169" i="1"/>
  <c r="H1170" i="1"/>
  <c r="H1173" i="1"/>
  <c r="H1172" i="1"/>
  <c r="H1171" i="1"/>
  <c r="H1174" i="1"/>
  <c r="H1094" i="1"/>
  <c r="H1093" i="1"/>
  <c r="H1092" i="1"/>
  <c r="H1087" i="1"/>
  <c r="H1078" i="1"/>
  <c r="H1076" i="1"/>
  <c r="H1089" i="1"/>
  <c r="H1096" i="1"/>
  <c r="H1086" i="1"/>
  <c r="H1079" i="1"/>
  <c r="H1088" i="1"/>
  <c r="H1099" i="1"/>
  <c r="H1084" i="1"/>
  <c r="H1090" i="1"/>
  <c r="H1098" i="1"/>
  <c r="H1091" i="1"/>
  <c r="H1082" i="1"/>
  <c r="H1097" i="1"/>
  <c r="H1100" i="1"/>
  <c r="H1095" i="1"/>
  <c r="H1081" i="1"/>
  <c r="H1103" i="1"/>
  <c r="H1083" i="1"/>
  <c r="H1077" i="1"/>
  <c r="H1080" i="1"/>
  <c r="H1102" i="1"/>
  <c r="H1101" i="1"/>
  <c r="H1085" i="1"/>
  <c r="H1175" i="1"/>
  <c r="H1176" i="1"/>
  <c r="H1183" i="1"/>
  <c r="H1184" i="1"/>
  <c r="H1180" i="1"/>
  <c r="H1182" i="1"/>
  <c r="H1186" i="1"/>
  <c r="H1179" i="1"/>
  <c r="H1181" i="1"/>
  <c r="H1185" i="1"/>
  <c r="H1188" i="1"/>
  <c r="H1187" i="1"/>
  <c r="H1189" i="1"/>
  <c r="H1194" i="1"/>
  <c r="H1193" i="1"/>
  <c r="H1191" i="1"/>
  <c r="H1192" i="1"/>
  <c r="H1198" i="1"/>
  <c r="H1199" i="1"/>
  <c r="H1195" i="1"/>
  <c r="H1197" i="1"/>
  <c r="H1200" i="1"/>
  <c r="H1201" i="1"/>
  <c r="H1202" i="1"/>
  <c r="H1203" i="1"/>
  <c r="H1196" i="1"/>
  <c r="H1154" i="1"/>
  <c r="H1155" i="1"/>
  <c r="H1204" i="1"/>
  <c r="H1158" i="1"/>
  <c r="H1156" i="1"/>
  <c r="H1160" i="1"/>
  <c r="H1163" i="1"/>
  <c r="H1157" i="1"/>
  <c r="H1165" i="1"/>
  <c r="H1167" i="1"/>
  <c r="H1161" i="1"/>
  <c r="H1162" i="1"/>
  <c r="H1159" i="1"/>
  <c r="H1166" i="1"/>
  <c r="H1168" i="1"/>
  <c r="H1164" i="1"/>
  <c r="B3" i="1"/>
  <c r="B2" i="1"/>
  <c r="B5" i="1"/>
  <c r="B6" i="1"/>
  <c r="B7" i="1"/>
  <c r="B9" i="1"/>
  <c r="B8" i="1"/>
  <c r="B4" i="1"/>
  <c r="B10" i="1"/>
  <c r="B11" i="1"/>
  <c r="B12" i="1"/>
  <c r="B13" i="1"/>
  <c r="B24" i="1"/>
  <c r="B21" i="1"/>
  <c r="B23" i="1"/>
  <c r="B20" i="1"/>
  <c r="B22" i="1"/>
  <c r="B19" i="1"/>
  <c r="B18" i="1"/>
  <c r="B16" i="1"/>
  <c r="B17" i="1"/>
  <c r="B15" i="1"/>
  <c r="B14" i="1"/>
  <c r="B28" i="1"/>
  <c r="B29" i="1"/>
  <c r="B30" i="1"/>
  <c r="B31" i="1"/>
  <c r="B32" i="1"/>
  <c r="B25" i="1"/>
  <c r="B26" i="1"/>
  <c r="B27" i="1"/>
  <c r="B33" i="1"/>
  <c r="B69" i="1"/>
  <c r="B50" i="1"/>
  <c r="B46" i="1"/>
  <c r="B47" i="1"/>
  <c r="B48" i="1"/>
  <c r="B49" i="1"/>
  <c r="B51" i="1"/>
  <c r="B53" i="1"/>
  <c r="B52" i="1"/>
  <c r="B54" i="1"/>
  <c r="B42" i="1"/>
  <c r="B43" i="1"/>
  <c r="B39" i="1"/>
  <c r="B41" i="1"/>
  <c r="B40" i="1"/>
  <c r="B44" i="1"/>
  <c r="B45" i="1"/>
  <c r="B34" i="1"/>
  <c r="B36" i="1"/>
  <c r="B38" i="1"/>
  <c r="B35" i="1"/>
  <c r="B37" i="1"/>
  <c r="B66" i="1"/>
  <c r="B67" i="1"/>
  <c r="B68" i="1"/>
  <c r="B71" i="1"/>
  <c r="B70" i="1"/>
  <c r="B72" i="1"/>
  <c r="B73" i="1"/>
  <c r="B57" i="1"/>
  <c r="B65" i="1"/>
  <c r="B60" i="1"/>
  <c r="B58" i="1"/>
  <c r="B55" i="1"/>
  <c r="B64" i="1"/>
  <c r="B56" i="1"/>
  <c r="B59" i="1"/>
  <c r="B61" i="1"/>
  <c r="B63" i="1"/>
  <c r="B62" i="1"/>
  <c r="B74" i="1"/>
  <c r="B75" i="1"/>
  <c r="B76" i="1"/>
  <c r="B77" i="1"/>
  <c r="B78" i="1"/>
  <c r="B82" i="1"/>
  <c r="B81" i="1"/>
  <c r="B79" i="1"/>
  <c r="B80" i="1"/>
  <c r="B118" i="1"/>
  <c r="B119" i="1"/>
  <c r="B120" i="1"/>
  <c r="B121" i="1"/>
  <c r="B122" i="1"/>
  <c r="B123" i="1"/>
  <c r="B114" i="1"/>
  <c r="B115" i="1"/>
  <c r="B116" i="1"/>
  <c r="B117" i="1"/>
  <c r="B133" i="1"/>
  <c r="B134" i="1"/>
  <c r="B135" i="1"/>
  <c r="B136" i="1"/>
  <c r="B107" i="1"/>
  <c r="B95" i="1"/>
  <c r="B90" i="1"/>
  <c r="B108" i="1"/>
  <c r="B93" i="1"/>
  <c r="B94" i="1"/>
  <c r="B83" i="1"/>
  <c r="B99" i="1"/>
  <c r="B100" i="1"/>
  <c r="B101" i="1"/>
  <c r="B102" i="1"/>
  <c r="B106" i="1"/>
  <c r="B112" i="1"/>
  <c r="B113" i="1"/>
  <c r="B91" i="1"/>
  <c r="B111" i="1"/>
  <c r="B87" i="1"/>
  <c r="B88" i="1"/>
  <c r="B104" i="1"/>
  <c r="B97" i="1"/>
  <c r="B110" i="1"/>
  <c r="B85" i="1"/>
  <c r="B92" i="1"/>
  <c r="B98" i="1"/>
  <c r="B96" i="1"/>
  <c r="B84" i="1"/>
  <c r="B105" i="1"/>
  <c r="B109" i="1"/>
  <c r="B89" i="1"/>
  <c r="B86" i="1"/>
  <c r="B103" i="1"/>
  <c r="B137" i="1"/>
  <c r="B138" i="1"/>
  <c r="B140" i="1"/>
  <c r="B139" i="1"/>
  <c r="B141" i="1"/>
  <c r="B124" i="1"/>
  <c r="B126" i="1"/>
  <c r="B125" i="1"/>
  <c r="B127" i="1"/>
  <c r="B129" i="1"/>
  <c r="B132" i="1"/>
  <c r="B130" i="1"/>
  <c r="B128" i="1"/>
  <c r="B131" i="1"/>
  <c r="B142" i="1"/>
  <c r="B143" i="1"/>
  <c r="B144" i="1"/>
  <c r="B145" i="1"/>
  <c r="B146" i="1"/>
  <c r="B147" i="1"/>
  <c r="B155" i="1"/>
  <c r="B154" i="1"/>
  <c r="B153" i="1"/>
  <c r="B149" i="1"/>
  <c r="B151" i="1"/>
  <c r="B148" i="1"/>
  <c r="B150" i="1"/>
  <c r="B152" i="1"/>
  <c r="B165" i="1"/>
  <c r="B164" i="1"/>
  <c r="B162" i="1"/>
  <c r="B163" i="1"/>
  <c r="B166" i="1"/>
  <c r="B167" i="1"/>
  <c r="B156" i="1"/>
  <c r="B157" i="1"/>
  <c r="B158" i="1"/>
  <c r="B159" i="1"/>
  <c r="B160" i="1"/>
  <c r="B161" i="1"/>
  <c r="B168" i="1"/>
  <c r="B182" i="1"/>
  <c r="B181" i="1"/>
  <c r="B183" i="1"/>
  <c r="B184" i="1"/>
  <c r="B185" i="1"/>
  <c r="B180" i="1"/>
  <c r="B177" i="1"/>
  <c r="B178" i="1"/>
  <c r="B179" i="1"/>
  <c r="B189" i="1"/>
  <c r="B171" i="1"/>
  <c r="B175" i="1"/>
  <c r="B176" i="1"/>
  <c r="B170" i="1"/>
  <c r="B169" i="1"/>
  <c r="B173" i="1"/>
  <c r="B174" i="1"/>
  <c r="B172" i="1"/>
  <c r="B191" i="1"/>
  <c r="B190" i="1"/>
  <c r="B192" i="1"/>
  <c r="B193" i="1"/>
  <c r="B194" i="1"/>
  <c r="B186" i="1"/>
  <c r="B188" i="1"/>
  <c r="B187" i="1"/>
  <c r="B195" i="1"/>
  <c r="B196" i="1"/>
  <c r="B197" i="1"/>
  <c r="B199" i="1"/>
  <c r="B200" i="1"/>
  <c r="B198" i="1"/>
  <c r="B211" i="1"/>
  <c r="B210" i="1"/>
  <c r="B212" i="1"/>
  <c r="B209" i="1"/>
  <c r="B205" i="1"/>
  <c r="B206" i="1"/>
  <c r="B207" i="1"/>
  <c r="B208" i="1"/>
  <c r="B220" i="1"/>
  <c r="B204" i="1"/>
  <c r="B201" i="1"/>
  <c r="B202" i="1"/>
  <c r="B203" i="1"/>
  <c r="B221" i="1"/>
  <c r="B222" i="1"/>
  <c r="B225" i="1"/>
  <c r="B224" i="1"/>
  <c r="B223" i="1"/>
  <c r="B226" i="1"/>
  <c r="B227" i="1"/>
  <c r="B215" i="1"/>
  <c r="B213" i="1"/>
  <c r="B219" i="1"/>
  <c r="B214" i="1"/>
  <c r="B216" i="1"/>
  <c r="B217" i="1"/>
  <c r="B218" i="1"/>
  <c r="B228" i="1"/>
  <c r="B230" i="1"/>
  <c r="B229" i="1"/>
  <c r="B231" i="1"/>
  <c r="B233" i="1"/>
  <c r="B232" i="1"/>
  <c r="B238" i="1"/>
  <c r="B235" i="1"/>
  <c r="B237" i="1"/>
  <c r="B236" i="1"/>
  <c r="B234" i="1"/>
  <c r="B239" i="1"/>
  <c r="B240" i="1"/>
  <c r="B367" i="1"/>
  <c r="B368" i="1"/>
  <c r="B369" i="1"/>
  <c r="B370" i="1"/>
  <c r="B366" i="1"/>
  <c r="B371" i="1"/>
  <c r="B242" i="1"/>
  <c r="B257" i="1"/>
  <c r="B252" i="1"/>
  <c r="B253" i="1"/>
  <c r="B267" i="1"/>
  <c r="B243" i="1"/>
  <c r="B244" i="1"/>
  <c r="B268" i="1"/>
  <c r="B260" i="1"/>
  <c r="B254" i="1"/>
  <c r="B245" i="1"/>
  <c r="B255" i="1"/>
  <c r="B261" i="1"/>
  <c r="B249" i="1"/>
  <c r="B258" i="1"/>
  <c r="B246" i="1"/>
  <c r="B264" i="1"/>
  <c r="B269" i="1"/>
  <c r="B265" i="1"/>
  <c r="B250" i="1"/>
  <c r="B270" i="1"/>
  <c r="B259" i="1"/>
  <c r="B247" i="1"/>
  <c r="B251" i="1"/>
  <c r="B248" i="1"/>
  <c r="B262" i="1"/>
  <c r="B256" i="1"/>
  <c r="B263" i="1"/>
  <c r="B266" i="1"/>
  <c r="B339" i="1"/>
  <c r="B340" i="1"/>
  <c r="B341" i="1"/>
  <c r="B428" i="1"/>
  <c r="B427" i="1"/>
  <c r="B349" i="1"/>
  <c r="B357" i="1"/>
  <c r="B343" i="1"/>
  <c r="B351" i="1"/>
  <c r="B353" i="1"/>
  <c r="B345" i="1"/>
  <c r="B346" i="1"/>
  <c r="B350" i="1"/>
  <c r="B354" i="1"/>
  <c r="B348" i="1"/>
  <c r="B344" i="1"/>
  <c r="B356" i="1"/>
  <c r="B352" i="1"/>
  <c r="B347" i="1"/>
  <c r="B342" i="1"/>
  <c r="B355" i="1"/>
  <c r="B360" i="1"/>
  <c r="B359" i="1"/>
  <c r="B362" i="1"/>
  <c r="B361" i="1"/>
  <c r="B363" i="1"/>
  <c r="B364" i="1"/>
  <c r="B365" i="1"/>
  <c r="B358" i="1"/>
  <c r="B334" i="1"/>
  <c r="B332" i="1"/>
  <c r="B333" i="1"/>
  <c r="B328" i="1"/>
  <c r="B321" i="1"/>
  <c r="B322" i="1"/>
  <c r="B326" i="1"/>
  <c r="B325" i="1"/>
  <c r="B327" i="1"/>
  <c r="B324" i="1"/>
  <c r="B329" i="1"/>
  <c r="B330" i="1"/>
  <c r="B318" i="1"/>
  <c r="B320" i="1"/>
  <c r="B337" i="1"/>
  <c r="B336" i="1"/>
  <c r="B338" i="1"/>
  <c r="B319" i="1"/>
  <c r="B323" i="1"/>
  <c r="B331" i="1"/>
  <c r="B335" i="1"/>
  <c r="B317" i="1"/>
  <c r="B416" i="1"/>
  <c r="B415" i="1"/>
  <c r="B400" i="1"/>
  <c r="B401" i="1"/>
  <c r="B403" i="1"/>
  <c r="B404" i="1"/>
  <c r="B406" i="1"/>
  <c r="B402" i="1"/>
  <c r="B405" i="1"/>
  <c r="B409" i="1"/>
  <c r="B408" i="1"/>
  <c r="B407" i="1"/>
  <c r="B410" i="1"/>
  <c r="B303" i="1"/>
  <c r="B312" i="1"/>
  <c r="B289" i="1"/>
  <c r="B272" i="1"/>
  <c r="B294" i="1"/>
  <c r="B300" i="1"/>
  <c r="B288" i="1"/>
  <c r="B314" i="1"/>
  <c r="B273" i="1"/>
  <c r="B286" i="1"/>
  <c r="B316" i="1"/>
  <c r="B295" i="1"/>
  <c r="B307" i="1"/>
  <c r="B309" i="1"/>
  <c r="B311" i="1"/>
  <c r="B274" i="1"/>
  <c r="B315" i="1"/>
  <c r="B282" i="1"/>
  <c r="B278" i="1"/>
  <c r="B304" i="1"/>
  <c r="B283" i="1"/>
  <c r="B299" i="1"/>
  <c r="B287" i="1"/>
  <c r="B281" i="1"/>
  <c r="B290" i="1"/>
  <c r="B275" i="1"/>
  <c r="B298" i="1"/>
  <c r="B310" i="1"/>
  <c r="B302" i="1"/>
  <c r="B308" i="1"/>
  <c r="B279" i="1"/>
  <c r="B284" i="1"/>
  <c r="B280" i="1"/>
  <c r="B296" i="1"/>
  <c r="B305" i="1"/>
  <c r="B306" i="1"/>
  <c r="B297" i="1"/>
  <c r="B276" i="1"/>
  <c r="B277" i="1"/>
  <c r="B291" i="1"/>
  <c r="B293" i="1"/>
  <c r="B285" i="1"/>
  <c r="B271" i="1"/>
  <c r="B313" i="1"/>
  <c r="B301" i="1"/>
  <c r="B292" i="1"/>
  <c r="B414" i="1"/>
  <c r="B411" i="1"/>
  <c r="B412" i="1"/>
  <c r="B413" i="1"/>
  <c r="B418" i="1"/>
  <c r="B420" i="1"/>
  <c r="B422" i="1"/>
  <c r="B419" i="1"/>
  <c r="B423" i="1"/>
  <c r="B417" i="1"/>
  <c r="B421" i="1"/>
  <c r="B424" i="1"/>
  <c r="B425" i="1"/>
  <c r="B426" i="1"/>
  <c r="B437" i="1"/>
  <c r="B436" i="1"/>
  <c r="B438" i="1"/>
  <c r="B434" i="1"/>
  <c r="B433" i="1"/>
  <c r="B439" i="1"/>
  <c r="B435" i="1"/>
  <c r="B429" i="1"/>
  <c r="B430" i="1"/>
  <c r="B431" i="1"/>
  <c r="B432" i="1"/>
  <c r="B241" i="1"/>
  <c r="B450" i="1"/>
  <c r="B449" i="1"/>
  <c r="B441" i="1"/>
  <c r="B444" i="1"/>
  <c r="B440" i="1"/>
  <c r="B442" i="1"/>
  <c r="B443" i="1"/>
  <c r="B453" i="1"/>
  <c r="B448" i="1"/>
  <c r="B445" i="1"/>
  <c r="B447" i="1"/>
  <c r="B446" i="1"/>
  <c r="B451" i="1"/>
  <c r="B452" i="1"/>
  <c r="B375" i="1"/>
  <c r="B372" i="1"/>
  <c r="B373" i="1"/>
  <c r="B376" i="1"/>
  <c r="B374" i="1"/>
  <c r="B454" i="1"/>
  <c r="B455" i="1"/>
  <c r="B456" i="1"/>
  <c r="B457" i="1"/>
  <c r="B388" i="1"/>
  <c r="B387" i="1"/>
  <c r="B389" i="1"/>
  <c r="B382" i="1"/>
  <c r="B386" i="1"/>
  <c r="B397" i="1"/>
  <c r="B392" i="1"/>
  <c r="B399" i="1"/>
  <c r="B390" i="1"/>
  <c r="B377" i="1"/>
  <c r="B378" i="1"/>
  <c r="B379" i="1"/>
  <c r="B384" i="1"/>
  <c r="B398" i="1"/>
  <c r="B395" i="1"/>
  <c r="B381" i="1"/>
  <c r="B385" i="1"/>
  <c r="B380" i="1"/>
  <c r="B396" i="1"/>
  <c r="B391" i="1"/>
  <c r="B394" i="1"/>
  <c r="B383" i="1"/>
  <c r="B393" i="1"/>
  <c r="B458" i="1"/>
  <c r="B459" i="1"/>
  <c r="B460" i="1"/>
  <c r="B461" i="1"/>
  <c r="B502" i="1"/>
  <c r="B503" i="1"/>
  <c r="B466" i="1"/>
  <c r="B465" i="1"/>
  <c r="B496" i="1"/>
  <c r="B497" i="1"/>
  <c r="B494" i="1"/>
  <c r="B493" i="1"/>
  <c r="B498" i="1"/>
  <c r="B492" i="1"/>
  <c r="B495" i="1"/>
  <c r="B501" i="1"/>
  <c r="B499" i="1"/>
  <c r="B500" i="1"/>
  <c r="B483" i="1"/>
  <c r="B481" i="1"/>
  <c r="B482" i="1"/>
  <c r="B490" i="1"/>
  <c r="B491" i="1"/>
  <c r="B488" i="1"/>
  <c r="B484" i="1"/>
  <c r="B485" i="1"/>
  <c r="B489" i="1"/>
  <c r="B480" i="1"/>
  <c r="B479" i="1"/>
  <c r="B487" i="1"/>
  <c r="B478" i="1"/>
  <c r="B486" i="1"/>
  <c r="B517" i="1"/>
  <c r="B518" i="1"/>
  <c r="B513" i="1"/>
  <c r="B514" i="1"/>
  <c r="B477" i="1"/>
  <c r="B469" i="1"/>
  <c r="B471" i="1"/>
  <c r="B467" i="1"/>
  <c r="B472" i="1"/>
  <c r="B473" i="1"/>
  <c r="B474" i="1"/>
  <c r="B470" i="1"/>
  <c r="B475" i="1"/>
  <c r="B476" i="1"/>
  <c r="B468" i="1"/>
  <c r="B515" i="1"/>
  <c r="B516" i="1"/>
  <c r="B520" i="1"/>
  <c r="B522" i="1"/>
  <c r="B523" i="1"/>
  <c r="B525" i="1"/>
  <c r="B521" i="1"/>
  <c r="B524" i="1"/>
  <c r="B519" i="1"/>
  <c r="B526" i="1"/>
  <c r="B527" i="1"/>
  <c r="B530" i="1"/>
  <c r="B529" i="1"/>
  <c r="B528" i="1"/>
  <c r="B463" i="1"/>
  <c r="B462" i="1"/>
  <c r="B464" i="1"/>
  <c r="B533" i="1"/>
  <c r="B531" i="1"/>
  <c r="B532" i="1"/>
  <c r="B534" i="1"/>
  <c r="B535" i="1"/>
  <c r="B504" i="1"/>
  <c r="B505" i="1"/>
  <c r="B537" i="1"/>
  <c r="B536" i="1"/>
  <c r="B508" i="1"/>
  <c r="B507" i="1"/>
  <c r="B509" i="1"/>
  <c r="B512" i="1"/>
  <c r="B506" i="1"/>
  <c r="B510" i="1"/>
  <c r="B511" i="1"/>
  <c r="B557" i="1"/>
  <c r="B538" i="1"/>
  <c r="B539" i="1"/>
  <c r="B540" i="1"/>
  <c r="B541" i="1"/>
  <c r="B547" i="1"/>
  <c r="B556" i="1"/>
  <c r="B554" i="1"/>
  <c r="B555" i="1"/>
  <c r="B550" i="1"/>
  <c r="B551" i="1"/>
  <c r="B548" i="1"/>
  <c r="B553" i="1"/>
  <c r="B549" i="1"/>
  <c r="B552" i="1"/>
  <c r="B566" i="1"/>
  <c r="B567" i="1"/>
  <c r="B568" i="1"/>
  <c r="B569" i="1"/>
  <c r="B542" i="1"/>
  <c r="B543" i="1"/>
  <c r="B546" i="1"/>
  <c r="B544" i="1"/>
  <c r="B545" i="1"/>
  <c r="B570" i="1"/>
  <c r="B571" i="1"/>
  <c r="B572" i="1"/>
  <c r="B573" i="1"/>
  <c r="B575" i="1"/>
  <c r="B574" i="1"/>
  <c r="B576" i="1"/>
  <c r="B577" i="1"/>
  <c r="B580" i="1"/>
  <c r="B579" i="1"/>
  <c r="B578" i="1"/>
  <c r="B588" i="1"/>
  <c r="B581" i="1"/>
  <c r="B585" i="1"/>
  <c r="B582" i="1"/>
  <c r="B587" i="1"/>
  <c r="B583" i="1"/>
  <c r="B586" i="1"/>
  <c r="B584" i="1"/>
  <c r="B559" i="1"/>
  <c r="B558" i="1"/>
  <c r="B564" i="1"/>
  <c r="B560" i="1"/>
  <c r="B563" i="1"/>
  <c r="B565" i="1"/>
  <c r="B561" i="1"/>
  <c r="B562" i="1"/>
  <c r="B592" i="1"/>
  <c r="B589" i="1"/>
  <c r="B591" i="1"/>
  <c r="B590" i="1"/>
  <c r="B595" i="1"/>
  <c r="B599" i="1"/>
  <c r="B600" i="1"/>
  <c r="B596" i="1"/>
  <c r="B603" i="1"/>
  <c r="B602" i="1"/>
  <c r="B597" i="1"/>
  <c r="B598" i="1"/>
  <c r="B593" i="1"/>
  <c r="B601" i="1"/>
  <c r="B594" i="1"/>
  <c r="B604" i="1"/>
  <c r="B605" i="1"/>
  <c r="B606" i="1"/>
  <c r="B743" i="1"/>
  <c r="B747" i="1"/>
  <c r="B748" i="1"/>
  <c r="B744" i="1"/>
  <c r="B746" i="1"/>
  <c r="B745" i="1"/>
  <c r="B742" i="1"/>
  <c r="B608" i="1"/>
  <c r="B607" i="1"/>
  <c r="B614" i="1"/>
  <c r="B622" i="1"/>
  <c r="B617" i="1"/>
  <c r="B609" i="1"/>
  <c r="B610" i="1"/>
  <c r="B611" i="1"/>
  <c r="B619" i="1"/>
  <c r="B620" i="1"/>
  <c r="B621" i="1"/>
  <c r="B623" i="1"/>
  <c r="B625" i="1"/>
  <c r="B629" i="1"/>
  <c r="B612" i="1"/>
  <c r="B615" i="1"/>
  <c r="B624" i="1"/>
  <c r="B628" i="1"/>
  <c r="B630" i="1"/>
  <c r="B613" i="1"/>
  <c r="B626" i="1"/>
  <c r="B616" i="1"/>
  <c r="B618" i="1"/>
  <c r="B627" i="1"/>
  <c r="B688" i="1"/>
  <c r="B689" i="1"/>
  <c r="B714" i="1"/>
  <c r="B715" i="1"/>
  <c r="B711" i="1"/>
  <c r="B712" i="1"/>
  <c r="B713" i="1"/>
  <c r="B812" i="1"/>
  <c r="B813" i="1"/>
  <c r="B734" i="1"/>
  <c r="B733" i="1"/>
  <c r="B721" i="1"/>
  <c r="B724" i="1"/>
  <c r="B729" i="1"/>
  <c r="B737" i="1"/>
  <c r="B728" i="1"/>
  <c r="B736" i="1"/>
  <c r="B739" i="1"/>
  <c r="B725" i="1"/>
  <c r="B720" i="1"/>
  <c r="B738" i="1"/>
  <c r="B716" i="1"/>
  <c r="B735" i="1"/>
  <c r="B722" i="1"/>
  <c r="B730" i="1"/>
  <c r="B726" i="1"/>
  <c r="B717" i="1"/>
  <c r="B731" i="1"/>
  <c r="B719" i="1"/>
  <c r="B723" i="1"/>
  <c r="B732" i="1"/>
  <c r="B727" i="1"/>
  <c r="B718" i="1"/>
  <c r="B740" i="1"/>
  <c r="B741" i="1"/>
  <c r="B691" i="1"/>
  <c r="B697" i="1"/>
  <c r="B709" i="1"/>
  <c r="B700" i="1"/>
  <c r="B704" i="1"/>
  <c r="B706" i="1"/>
  <c r="B707" i="1"/>
  <c r="B702" i="1"/>
  <c r="B710" i="1"/>
  <c r="B690" i="1"/>
  <c r="B701" i="1"/>
  <c r="B692" i="1"/>
  <c r="B694" i="1"/>
  <c r="B703" i="1"/>
  <c r="B699" i="1"/>
  <c r="B698" i="1"/>
  <c r="B695" i="1"/>
  <c r="B705" i="1"/>
  <c r="B696" i="1"/>
  <c r="B693" i="1"/>
  <c r="B708" i="1"/>
  <c r="B794" i="1"/>
  <c r="B792" i="1"/>
  <c r="B793" i="1"/>
  <c r="B776" i="1"/>
  <c r="B782" i="1"/>
  <c r="B780" i="1"/>
  <c r="B777" i="1"/>
  <c r="B779" i="1"/>
  <c r="B783" i="1"/>
  <c r="B781" i="1"/>
  <c r="B778" i="1"/>
  <c r="B784" i="1"/>
  <c r="B785" i="1"/>
  <c r="B786" i="1"/>
  <c r="B787" i="1"/>
  <c r="B788" i="1"/>
  <c r="B789" i="1"/>
  <c r="B846" i="1"/>
  <c r="B662" i="1"/>
  <c r="B639" i="1"/>
  <c r="B668" i="1"/>
  <c r="B676" i="1"/>
  <c r="B684" i="1"/>
  <c r="B685" i="1"/>
  <c r="B670" i="1"/>
  <c r="B667" i="1"/>
  <c r="B649" i="1"/>
  <c r="B633" i="1"/>
  <c r="B651" i="1"/>
  <c r="B663" i="1"/>
  <c r="B635" i="1"/>
  <c r="B678" i="1"/>
  <c r="B653" i="1"/>
  <c r="B660" i="1"/>
  <c r="B666" i="1"/>
  <c r="B677" i="1"/>
  <c r="B657" i="1"/>
  <c r="B640" i="1"/>
  <c r="B642" i="1"/>
  <c r="B686" i="1"/>
  <c r="B636" i="1"/>
  <c r="B652" i="1"/>
  <c r="B656" i="1"/>
  <c r="B659" i="1"/>
  <c r="B650" i="1"/>
  <c r="B634" i="1"/>
  <c r="B679" i="1"/>
  <c r="B658" i="1"/>
  <c r="B682" i="1"/>
  <c r="B661" i="1"/>
  <c r="B671" i="1"/>
  <c r="B637" i="1"/>
  <c r="B672" i="1"/>
  <c r="B673" i="1"/>
  <c r="B683" i="1"/>
  <c r="B669" i="1"/>
  <c r="B645" i="1"/>
  <c r="B681" i="1"/>
  <c r="B638" i="1"/>
  <c r="B675" i="1"/>
  <c r="B643" i="1"/>
  <c r="B631" i="1"/>
  <c r="B646" i="1"/>
  <c r="B648" i="1"/>
  <c r="B674" i="1"/>
  <c r="B664" i="1"/>
  <c r="B680" i="1"/>
  <c r="B687" i="1"/>
  <c r="B654" i="1"/>
  <c r="B655" i="1"/>
  <c r="B665" i="1"/>
  <c r="B641" i="1"/>
  <c r="B632" i="1"/>
  <c r="B644" i="1"/>
  <c r="B647" i="1"/>
  <c r="B790" i="1"/>
  <c r="B791" i="1"/>
  <c r="B799" i="1"/>
  <c r="B796" i="1"/>
  <c r="B797" i="1"/>
  <c r="B798" i="1"/>
  <c r="B795" i="1"/>
  <c r="B804" i="1"/>
  <c r="B800" i="1"/>
  <c r="B801" i="1"/>
  <c r="B805" i="1"/>
  <c r="B807" i="1"/>
  <c r="B806" i="1"/>
  <c r="B808" i="1"/>
  <c r="B803" i="1"/>
  <c r="B802" i="1"/>
  <c r="B821" i="1"/>
  <c r="B822" i="1"/>
  <c r="B820" i="1"/>
  <c r="B817" i="1"/>
  <c r="B823" i="1"/>
  <c r="B818" i="1"/>
  <c r="B819" i="1"/>
  <c r="B814" i="1"/>
  <c r="B816" i="1"/>
  <c r="B815" i="1"/>
  <c r="B810" i="1"/>
  <c r="B809" i="1"/>
  <c r="B811" i="1"/>
  <c r="B830" i="1"/>
  <c r="B827" i="1"/>
  <c r="B841" i="1"/>
  <c r="B824" i="1"/>
  <c r="B826" i="1"/>
  <c r="B831" i="1"/>
  <c r="B836" i="1"/>
  <c r="B832" i="1"/>
  <c r="B825" i="1"/>
  <c r="B828" i="1"/>
  <c r="B829" i="1"/>
  <c r="B837" i="1"/>
  <c r="B833" i="1"/>
  <c r="B838" i="1"/>
  <c r="B834" i="1"/>
  <c r="B839" i="1"/>
  <c r="B842" i="1"/>
  <c r="B835" i="1"/>
  <c r="B840" i="1"/>
  <c r="B749" i="1"/>
  <c r="B754" i="1"/>
  <c r="B755" i="1"/>
  <c r="B752" i="1"/>
  <c r="B753" i="1"/>
  <c r="B751" i="1"/>
  <c r="B750" i="1"/>
  <c r="B756" i="1"/>
  <c r="B843" i="1"/>
  <c r="B844" i="1"/>
  <c r="B845" i="1"/>
  <c r="B767" i="1"/>
  <c r="B764" i="1"/>
  <c r="B757" i="1"/>
  <c r="B760" i="1"/>
  <c r="B762" i="1"/>
  <c r="B768" i="1"/>
  <c r="B773" i="1"/>
  <c r="B774" i="1"/>
  <c r="B775" i="1"/>
  <c r="B772" i="1"/>
  <c r="B761" i="1"/>
  <c r="B770" i="1"/>
  <c r="B763" i="1"/>
  <c r="B771" i="1"/>
  <c r="B758" i="1"/>
  <c r="B759" i="1"/>
  <c r="B765" i="1"/>
  <c r="B766" i="1"/>
  <c r="B769" i="1"/>
  <c r="B847" i="1"/>
  <c r="B848" i="1"/>
  <c r="B861" i="1"/>
  <c r="B856" i="1"/>
  <c r="B857" i="1"/>
  <c r="B849" i="1"/>
  <c r="B852" i="1"/>
  <c r="B858" i="1"/>
  <c r="B859" i="1"/>
  <c r="B854" i="1"/>
  <c r="B850" i="1"/>
  <c r="B851" i="1"/>
  <c r="B853" i="1"/>
  <c r="B855" i="1"/>
  <c r="B860" i="1"/>
  <c r="B862" i="1"/>
  <c r="B863" i="1"/>
  <c r="B1061" i="1"/>
  <c r="B864" i="1"/>
  <c r="B970" i="1"/>
  <c r="B972" i="1"/>
  <c r="B977" i="1"/>
  <c r="B978" i="1"/>
  <c r="B979" i="1"/>
  <c r="B980" i="1"/>
  <c r="B974" i="1"/>
  <c r="B975" i="1"/>
  <c r="B976" i="1"/>
  <c r="B973" i="1"/>
  <c r="B971" i="1"/>
  <c r="B981" i="1"/>
  <c r="B982" i="1"/>
  <c r="B866" i="1"/>
  <c r="B867" i="1"/>
  <c r="B873" i="1"/>
  <c r="B868" i="1"/>
  <c r="B875" i="1"/>
  <c r="B890" i="1"/>
  <c r="B874" i="1"/>
  <c r="B876" i="1"/>
  <c r="B877" i="1"/>
  <c r="B878" i="1"/>
  <c r="B879" i="1"/>
  <c r="B880" i="1"/>
  <c r="B881" i="1"/>
  <c r="B869" i="1"/>
  <c r="B870" i="1"/>
  <c r="B886" i="1"/>
  <c r="B891" i="1"/>
  <c r="B882" i="1"/>
  <c r="B893" i="1"/>
  <c r="B889" i="1"/>
  <c r="B887" i="1"/>
  <c r="B883" i="1"/>
  <c r="B871" i="1"/>
  <c r="B884" i="1"/>
  <c r="B885" i="1"/>
  <c r="B872" i="1"/>
  <c r="B892" i="1"/>
  <c r="B888" i="1"/>
  <c r="B942" i="1"/>
  <c r="B1051" i="1"/>
  <c r="B1052" i="1"/>
  <c r="B951" i="1"/>
  <c r="B958" i="1"/>
  <c r="B965" i="1"/>
  <c r="B963" i="1"/>
  <c r="B961" i="1"/>
  <c r="B945" i="1"/>
  <c r="B952" i="1"/>
  <c r="B953" i="1"/>
  <c r="B956" i="1"/>
  <c r="B957" i="1"/>
  <c r="B964" i="1"/>
  <c r="B944" i="1"/>
  <c r="B960" i="1"/>
  <c r="B943" i="1"/>
  <c r="B962" i="1"/>
  <c r="B959" i="1"/>
  <c r="B954" i="1"/>
  <c r="B966" i="1"/>
  <c r="B947" i="1"/>
  <c r="B948" i="1"/>
  <c r="B949" i="1"/>
  <c r="B950" i="1"/>
  <c r="B967" i="1"/>
  <c r="B955" i="1"/>
  <c r="B946" i="1"/>
  <c r="B968" i="1"/>
  <c r="B969" i="1"/>
  <c r="B1062" i="1"/>
  <c r="B914" i="1"/>
  <c r="B934" i="1"/>
  <c r="B941" i="1"/>
  <c r="B924" i="1"/>
  <c r="B911" i="1"/>
  <c r="B921" i="1"/>
  <c r="B925" i="1"/>
  <c r="B937" i="1"/>
  <c r="B936" i="1"/>
  <c r="B928" i="1"/>
  <c r="B918" i="1"/>
  <c r="B915" i="1"/>
  <c r="B919" i="1"/>
  <c r="B929" i="1"/>
  <c r="B926" i="1"/>
  <c r="B916" i="1"/>
  <c r="B927" i="1"/>
  <c r="B920" i="1"/>
  <c r="B923" i="1"/>
  <c r="B930" i="1"/>
  <c r="B932" i="1"/>
  <c r="B922" i="1"/>
  <c r="B935" i="1"/>
  <c r="B938" i="1"/>
  <c r="B912" i="1"/>
  <c r="B940" i="1"/>
  <c r="B917" i="1"/>
  <c r="B913" i="1"/>
  <c r="B931" i="1"/>
  <c r="B939" i="1"/>
  <c r="B933" i="1"/>
  <c r="B1030" i="1"/>
  <c r="B1028" i="1"/>
  <c r="B1027" i="1"/>
  <c r="B1029" i="1"/>
  <c r="B1031" i="1"/>
  <c r="B1063" i="1"/>
  <c r="B1018" i="1"/>
  <c r="B1020" i="1"/>
  <c r="B1019" i="1"/>
  <c r="B1022" i="1"/>
  <c r="B1021" i="1"/>
  <c r="B1023" i="1"/>
  <c r="B1024" i="1"/>
  <c r="B1025" i="1"/>
  <c r="B894" i="1"/>
  <c r="B906" i="1"/>
  <c r="B907" i="1"/>
  <c r="B903" i="1"/>
  <c r="B896" i="1"/>
  <c r="B898" i="1"/>
  <c r="B908" i="1"/>
  <c r="B899" i="1"/>
  <c r="B897" i="1"/>
  <c r="B904" i="1"/>
  <c r="B895" i="1"/>
  <c r="B909" i="1"/>
  <c r="B900" i="1"/>
  <c r="B902" i="1"/>
  <c r="B905" i="1"/>
  <c r="B910" i="1"/>
  <c r="B901" i="1"/>
  <c r="B1026" i="1"/>
  <c r="B1032" i="1"/>
  <c r="B1033" i="1"/>
  <c r="B1034" i="1"/>
  <c r="B1035" i="1"/>
  <c r="B1036" i="1"/>
  <c r="B1037" i="1"/>
  <c r="B1038" i="1"/>
  <c r="B1040" i="1"/>
  <c r="B1041" i="1"/>
  <c r="B1043" i="1"/>
  <c r="B1044" i="1"/>
  <c r="B1042" i="1"/>
  <c r="B1039" i="1"/>
  <c r="B1045" i="1"/>
  <c r="B1046" i="1"/>
  <c r="B1048" i="1"/>
  <c r="B1049" i="1"/>
  <c r="B1047" i="1"/>
  <c r="B1050" i="1"/>
  <c r="B1055" i="1"/>
  <c r="B1056" i="1"/>
  <c r="B1057" i="1"/>
  <c r="B1054" i="1"/>
  <c r="B1053" i="1"/>
  <c r="B865" i="1"/>
  <c r="B1058" i="1"/>
  <c r="B1059" i="1"/>
  <c r="B1060" i="1"/>
  <c r="B984" i="1"/>
  <c r="B983" i="1"/>
  <c r="B985" i="1"/>
  <c r="B1005" i="1"/>
  <c r="B1006" i="1"/>
  <c r="B998" i="1"/>
  <c r="B1013" i="1"/>
  <c r="B1002" i="1"/>
  <c r="B1003" i="1"/>
  <c r="B1015" i="1"/>
  <c r="B1007" i="1"/>
  <c r="B990" i="1"/>
  <c r="B1014" i="1"/>
  <c r="B1009" i="1"/>
  <c r="B1010" i="1"/>
  <c r="B1016" i="1"/>
  <c r="B992" i="1"/>
  <c r="B1011" i="1"/>
  <c r="B993" i="1"/>
  <c r="B995" i="1"/>
  <c r="B991" i="1"/>
  <c r="B996" i="1"/>
  <c r="B1000" i="1"/>
  <c r="B988" i="1"/>
  <c r="B987" i="1"/>
  <c r="B1012" i="1"/>
  <c r="B1001" i="1"/>
  <c r="B1017" i="1"/>
  <c r="B994" i="1"/>
  <c r="B1008" i="1"/>
  <c r="B997" i="1"/>
  <c r="B1004" i="1"/>
  <c r="B989" i="1"/>
  <c r="B999" i="1"/>
  <c r="B986" i="1"/>
  <c r="B1064" i="1"/>
  <c r="B1066" i="1"/>
  <c r="B1065" i="1"/>
  <c r="B1068" i="1"/>
  <c r="B1067" i="1"/>
  <c r="B1152" i="1"/>
  <c r="B1153" i="1"/>
  <c r="B1069" i="1"/>
  <c r="B1074" i="1"/>
  <c r="B1073" i="1"/>
  <c r="B1071" i="1"/>
  <c r="B1072" i="1"/>
  <c r="B1070" i="1"/>
  <c r="B1075" i="1"/>
  <c r="B1104" i="1"/>
  <c r="B1190" i="1"/>
  <c r="B1141" i="1"/>
  <c r="B1133" i="1"/>
  <c r="B1147" i="1"/>
  <c r="B1138" i="1"/>
  <c r="B1128" i="1"/>
  <c r="B1135" i="1"/>
  <c r="B1137" i="1"/>
  <c r="B1146" i="1"/>
  <c r="B1143" i="1"/>
  <c r="B1139" i="1"/>
  <c r="B1148" i="1"/>
  <c r="B1142" i="1"/>
  <c r="B1130" i="1"/>
  <c r="B1140" i="1"/>
  <c r="B1144" i="1"/>
  <c r="B1131" i="1"/>
  <c r="B1132" i="1"/>
  <c r="B1134" i="1"/>
  <c r="B1136" i="1"/>
  <c r="B1145" i="1"/>
  <c r="B1149" i="1"/>
  <c r="B1129" i="1"/>
  <c r="B1151" i="1"/>
  <c r="B1150" i="1"/>
  <c r="B1113" i="1"/>
  <c r="B1105" i="1"/>
  <c r="B1122" i="1"/>
  <c r="B1123" i="1"/>
  <c r="B1119" i="1"/>
  <c r="B1106" i="1"/>
  <c r="B1110" i="1"/>
  <c r="B1114" i="1"/>
  <c r="B1126" i="1"/>
  <c r="B1117" i="1"/>
  <c r="B1109" i="1"/>
  <c r="B1125" i="1"/>
  <c r="B1107" i="1"/>
  <c r="B1120" i="1"/>
  <c r="B1124" i="1"/>
  <c r="B1115" i="1"/>
  <c r="B1108" i="1"/>
  <c r="B1116" i="1"/>
  <c r="B1118" i="1"/>
  <c r="B1121" i="1"/>
  <c r="B1111" i="1"/>
  <c r="B1112" i="1"/>
  <c r="B1127" i="1"/>
  <c r="B1178" i="1"/>
  <c r="B1177" i="1"/>
  <c r="B1169" i="1"/>
  <c r="B1170" i="1"/>
  <c r="B1173" i="1"/>
  <c r="B1172" i="1"/>
  <c r="B1171" i="1"/>
  <c r="B1174" i="1"/>
  <c r="B1094" i="1"/>
  <c r="B1093" i="1"/>
  <c r="B1092" i="1"/>
  <c r="B1087" i="1"/>
  <c r="B1078" i="1"/>
  <c r="B1076" i="1"/>
  <c r="B1089" i="1"/>
  <c r="B1096" i="1"/>
  <c r="B1086" i="1"/>
  <c r="B1079" i="1"/>
  <c r="B1088" i="1"/>
  <c r="B1099" i="1"/>
  <c r="B1084" i="1"/>
  <c r="B1090" i="1"/>
  <c r="B1098" i="1"/>
  <c r="B1091" i="1"/>
  <c r="B1082" i="1"/>
  <c r="B1097" i="1"/>
  <c r="B1100" i="1"/>
  <c r="B1095" i="1"/>
  <c r="B1081" i="1"/>
  <c r="B1103" i="1"/>
  <c r="B1083" i="1"/>
  <c r="B1077" i="1"/>
  <c r="B1080" i="1"/>
  <c r="B1102" i="1"/>
  <c r="B1101" i="1"/>
  <c r="B1085" i="1"/>
  <c r="B1175" i="1"/>
  <c r="B1176" i="1"/>
  <c r="B1183" i="1"/>
  <c r="B1184" i="1"/>
  <c r="B1180" i="1"/>
  <c r="B1182" i="1"/>
  <c r="B1186" i="1"/>
  <c r="B1179" i="1"/>
  <c r="B1181" i="1"/>
  <c r="B1185" i="1"/>
  <c r="B1188" i="1"/>
  <c r="B1187" i="1"/>
  <c r="B1189" i="1"/>
  <c r="B1194" i="1"/>
  <c r="B1193" i="1"/>
  <c r="B1191" i="1"/>
  <c r="B1192" i="1"/>
  <c r="B1198" i="1"/>
  <c r="B1199" i="1"/>
  <c r="B1195" i="1"/>
  <c r="B1197" i="1"/>
  <c r="B1200" i="1"/>
  <c r="B1201" i="1"/>
  <c r="B1202" i="1"/>
  <c r="B1203" i="1"/>
  <c r="B1196" i="1"/>
  <c r="B1154" i="1"/>
  <c r="B1155" i="1"/>
  <c r="B1204" i="1"/>
  <c r="B1158" i="1"/>
  <c r="B1156" i="1"/>
  <c r="B1160" i="1"/>
  <c r="B1163" i="1"/>
  <c r="B1157" i="1"/>
  <c r="B1165" i="1"/>
  <c r="B1167" i="1"/>
  <c r="B1161" i="1"/>
  <c r="B1162" i="1"/>
  <c r="B1159" i="1"/>
  <c r="B1166" i="1"/>
  <c r="B1168" i="1"/>
  <c r="B1164" i="1"/>
</calcChain>
</file>

<file path=xl/sharedStrings.xml><?xml version="1.0" encoding="utf-8"?>
<sst xmlns="http://schemas.openxmlformats.org/spreadsheetml/2006/main" count="11419" uniqueCount="1609">
  <si>
    <t>Kraj</t>
  </si>
  <si>
    <t>I  PERUGIA01</t>
  </si>
  <si>
    <t>Universita degli studia di Perugia</t>
  </si>
  <si>
    <t>20.00</t>
  </si>
  <si>
    <t>angielski B2</t>
  </si>
  <si>
    <t>Instytut Nauk Ekonomicznych</t>
  </si>
  <si>
    <t>0311 Economics, 0410 Business and administration, not further defined</t>
  </si>
  <si>
    <t>Instytut Filologii Angielskiej</t>
  </si>
  <si>
    <t>0230 Language</t>
  </si>
  <si>
    <t>A  GRAZ01</t>
  </si>
  <si>
    <t>Universität Graz</t>
  </si>
  <si>
    <t>Austria</t>
  </si>
  <si>
    <t>10.00</t>
  </si>
  <si>
    <t>angielski B2, niemiecki B2</t>
  </si>
  <si>
    <t>Instytut Socjologii</t>
  </si>
  <si>
    <t>0314 Sociology and cultural studies</t>
  </si>
  <si>
    <t>A  INNSBRU01</t>
  </si>
  <si>
    <t>Leopold-Franzens-Universität Innsbruck</t>
  </si>
  <si>
    <t>angielski B2, niemiecki B1</t>
  </si>
  <si>
    <t>Instytut Historyczny</t>
  </si>
  <si>
    <t>0222 History and archaeology</t>
  </si>
  <si>
    <t>Instytut Filologii Germańskiej</t>
  </si>
  <si>
    <t>A  LINZ04</t>
  </si>
  <si>
    <t>Private Pädagogische Hochschule der Diözese Linz</t>
  </si>
  <si>
    <t>Instytut Pedagogiki</t>
  </si>
  <si>
    <t>0111 Education science</t>
  </si>
  <si>
    <t>A  SALZBUR01</t>
  </si>
  <si>
    <t>PARIS-LODRON UNIVERSITÄT SALZBURG</t>
  </si>
  <si>
    <t>70.00</t>
  </si>
  <si>
    <t>12.00</t>
  </si>
  <si>
    <t>Instytut Historii Państwa i Prawa</t>
  </si>
  <si>
    <t>0421 Law</t>
  </si>
  <si>
    <t>0312 Political sciences and civics</t>
  </si>
  <si>
    <t>Instytut Dziennikarstwa i Komunikacji Społecznej</t>
  </si>
  <si>
    <t>0321 Journalism and reporting</t>
  </si>
  <si>
    <t>Instytut Filologii Słowiańskiej</t>
  </si>
  <si>
    <t>0231 Language acquisition</t>
  </si>
  <si>
    <t>A  WIEN01</t>
  </si>
  <si>
    <t>Universität Wien</t>
  </si>
  <si>
    <t>50.00</t>
  </si>
  <si>
    <t>15.00</t>
  </si>
  <si>
    <t>Instytut Muzykologii</t>
  </si>
  <si>
    <t>0215 Music and performing arts</t>
  </si>
  <si>
    <t>Instytut Psychologii</t>
  </si>
  <si>
    <t>0313 Psychology</t>
  </si>
  <si>
    <t>Katedra Filologii Niderlandzkiej im. Erazma z Rotterdamu</t>
  </si>
  <si>
    <t>A WIEN78</t>
  </si>
  <si>
    <t>Central European University  GmbH</t>
  </si>
  <si>
    <t>5.00</t>
  </si>
  <si>
    <t>Instytut Politologii</t>
  </si>
  <si>
    <t>B  ANTWERP01</t>
  </si>
  <si>
    <t>Universitaire Instelling Antwerpen</t>
  </si>
  <si>
    <t>Belgia</t>
  </si>
  <si>
    <t>angielski B2, niderlandzki B2</t>
  </si>
  <si>
    <t>Wydział Nauk Biologicznych</t>
  </si>
  <si>
    <t>0511 Biology</t>
  </si>
  <si>
    <t>24.00</t>
  </si>
  <si>
    <t>niderlandzki B1</t>
  </si>
  <si>
    <t>30.00</t>
  </si>
  <si>
    <t>Wydział Biotechnologii</t>
  </si>
  <si>
    <t>0512 Biochemistry</t>
  </si>
  <si>
    <t>18.00</t>
  </si>
  <si>
    <t>0232 Literature and linguistics</t>
  </si>
  <si>
    <t>B  ANTWERP62</t>
  </si>
  <si>
    <t>Plantijn Hogeschool</t>
  </si>
  <si>
    <t>0488 Business, administration and law, interdisciplinary programmes</t>
  </si>
  <si>
    <t>B  BRUSSEL01</t>
  </si>
  <si>
    <t>Vrije Universiteit Brussel</t>
  </si>
  <si>
    <t>B  BRUXEL02</t>
  </si>
  <si>
    <t>Universite Saint-Louis</t>
  </si>
  <si>
    <t>B  BRUXEL04</t>
  </si>
  <si>
    <t>Université Libre de Bruxelles</t>
  </si>
  <si>
    <t>angielski B2, francuski B1</t>
  </si>
  <si>
    <t>Instytut Informatyki</t>
  </si>
  <si>
    <t>0610 Information and Communication Technologies (ICTs)</t>
  </si>
  <si>
    <t>niderlandzki B2</t>
  </si>
  <si>
    <t>francuski B1</t>
  </si>
  <si>
    <t>Instytut Studiów Europejskich</t>
  </si>
  <si>
    <t>B  BRUXEL84</t>
  </si>
  <si>
    <t>Haute Ecole Galilée</t>
  </si>
  <si>
    <t>25.00</t>
  </si>
  <si>
    <t>angielski B1</t>
  </si>
  <si>
    <t>0320 Journalism and information, not further defined</t>
  </si>
  <si>
    <t>B  BRUXEL86</t>
  </si>
  <si>
    <t>Haute Ecole Groupe ICHEC - ISC Saint Louis - ISFSC</t>
  </si>
  <si>
    <t>angielski B2, francuski B2</t>
  </si>
  <si>
    <t>B  GENT01</t>
  </si>
  <si>
    <t>Universiteit Gent</t>
  </si>
  <si>
    <t>80.00</t>
  </si>
  <si>
    <t>Instytut Studiów Klasycznych, Śródziemnomorskich i Orientalnych</t>
  </si>
  <si>
    <t>B  LEUVEN01</t>
  </si>
  <si>
    <t>Katholieke Universiteit Leuven</t>
  </si>
  <si>
    <t>36.00</t>
  </si>
  <si>
    <t>0511 Biology, 0512 Biochemistry</t>
  </si>
  <si>
    <t>Wydział Chemii</t>
  </si>
  <si>
    <t>0531 Chemistry</t>
  </si>
  <si>
    <t>0923 Social work and counselling</t>
  </si>
  <si>
    <t>B  LIEGE01</t>
  </si>
  <si>
    <t>Université de Liège</t>
  </si>
  <si>
    <t>Instytut Filologii Romańskiej</t>
  </si>
  <si>
    <t>angielski B1, francuski B1</t>
  </si>
  <si>
    <t>B  LOUVAIN01</t>
  </si>
  <si>
    <t>UCLouvain</t>
  </si>
  <si>
    <t>Centrum Studiów Niemieckich i Europejskich im. Willy Brandta</t>
  </si>
  <si>
    <t>0521 Environmental sciences</t>
  </si>
  <si>
    <t>Univerzitet u Tuzli</t>
  </si>
  <si>
    <t>Bośnia i Hercegowina</t>
  </si>
  <si>
    <t>chorwacki A1</t>
  </si>
  <si>
    <t>0230 Language, 0232 Literature and linguistics</t>
  </si>
  <si>
    <t>BG BLAGOEV02</t>
  </si>
  <si>
    <t>South West University "Neofit Rilski"</t>
  </si>
  <si>
    <t>Bułgaria</t>
  </si>
  <si>
    <t>angielski B1, polski B1</t>
  </si>
  <si>
    <t>BG SHOUMEN01</t>
  </si>
  <si>
    <t>Shumenski Universitet Episkop Konstantin Preslavski</t>
  </si>
  <si>
    <t>Instytut Archeologii</t>
  </si>
  <si>
    <t>Wydział Fizyki i Astronomii</t>
  </si>
  <si>
    <t>0530 Physical sciences</t>
  </si>
  <si>
    <t>BG SOFIA02</t>
  </si>
  <si>
    <t>Nov Bulgarski Universitet</t>
  </si>
  <si>
    <t>0311 Economics</t>
  </si>
  <si>
    <t>BG SOFIA06</t>
  </si>
  <si>
    <t>Sofia University "St. Kliment Ohridski"</t>
  </si>
  <si>
    <t>niemiecki B1</t>
  </si>
  <si>
    <t>BG SOFIA30</t>
  </si>
  <si>
    <t>Balgarska Akademia na Naukite</t>
  </si>
  <si>
    <t>Instytut Etnologii i Antropologii Kulturowej</t>
  </si>
  <si>
    <t>BG VARNA01</t>
  </si>
  <si>
    <t>Varna Free University</t>
  </si>
  <si>
    <t>angielski B2, polski B1</t>
  </si>
  <si>
    <t>BG VELIKO01</t>
  </si>
  <si>
    <t>Velikotarnovski Universitet Sv Sv Kiril i Metodiy</t>
  </si>
  <si>
    <t>Instytut Filologii Polskiej</t>
  </si>
  <si>
    <t>HR OSIJEK01</t>
  </si>
  <si>
    <t>University of Osijek</t>
  </si>
  <si>
    <t>Chorwacja</t>
  </si>
  <si>
    <t>0220 Humanities (except languages), not further defined, 0310 Social and behavioural sciences, not further defined</t>
  </si>
  <si>
    <t>Instytut Nauk o Informacji i Mediach</t>
  </si>
  <si>
    <t>0322 Library, information and archival studies</t>
  </si>
  <si>
    <t>HR PULA01</t>
  </si>
  <si>
    <t>Sveučilište Jurja Dobrile u Puli</t>
  </si>
  <si>
    <t>HR RIJEKA01</t>
  </si>
  <si>
    <t>Sveuciliste u Rijeci</t>
  </si>
  <si>
    <t>angielski B2, chorwacki B1, niemiecki B2, włoski B2</t>
  </si>
  <si>
    <t>0312 Political sciences and civics, 0314 Sociology and cultural studies</t>
  </si>
  <si>
    <t>40.00</t>
  </si>
  <si>
    <t>chorwacki B2, polski B2</t>
  </si>
  <si>
    <t>Instytut Filozofii</t>
  </si>
  <si>
    <t>0223 Philosophy and ethics</t>
  </si>
  <si>
    <t>HR SIBENIK01</t>
  </si>
  <si>
    <t>Polytechnic of Šibenik</t>
  </si>
  <si>
    <t>Instytut Geografii i Rozwoju Regionalnego</t>
  </si>
  <si>
    <t>0532 Earth science</t>
  </si>
  <si>
    <t>HR SPLIT01</t>
  </si>
  <si>
    <t>Sveučilište u Splitu</t>
  </si>
  <si>
    <t>0229 Humanities (except languages), not elsewhere classified, 0232 Literature and linguistics, 0314 Sociology and cultural studies</t>
  </si>
  <si>
    <t>0319 Social and behavioural sciences, not elsewhere classified</t>
  </si>
  <si>
    <t>HR ZADAR01</t>
  </si>
  <si>
    <t>University of Zadar</t>
  </si>
  <si>
    <t>rosyjski B2</t>
  </si>
  <si>
    <t>chorwacki B2</t>
  </si>
  <si>
    <t>angielski B2, chorwacki B2</t>
  </si>
  <si>
    <t>HR ZAGREB01</t>
  </si>
  <si>
    <t>University of Zagreb</t>
  </si>
  <si>
    <t>0510 Biological and related sciences</t>
  </si>
  <si>
    <t>angielski B2, polski B1, rosyjski B1, ukraiński B1</t>
  </si>
  <si>
    <t>0220 Humanities (except languages), not further defined</t>
  </si>
  <si>
    <t>CY NICOSIA01</t>
  </si>
  <si>
    <t>University of Cyprus</t>
  </si>
  <si>
    <t>Cypr</t>
  </si>
  <si>
    <t>9.00</t>
  </si>
  <si>
    <t>0410 Business and administration, not further defined</t>
  </si>
  <si>
    <t>CY NICOSIA14</t>
  </si>
  <si>
    <t>EDEX - EDUCATIONAL EXCELLENCE CORPORATION LIMITED</t>
  </si>
  <si>
    <t>Instytut Historii Sztuki</t>
  </si>
  <si>
    <t>0200 Arts and humanities</t>
  </si>
  <si>
    <t>Univerzitet Crne Gore</t>
  </si>
  <si>
    <t>Czarnogóra</t>
  </si>
  <si>
    <t>CZ BRNO02</t>
  </si>
  <si>
    <t>Mendelova univerzita v Brně</t>
  </si>
  <si>
    <t>Czechy</t>
  </si>
  <si>
    <t>czeski B2</t>
  </si>
  <si>
    <t>CZ BRNO05</t>
  </si>
  <si>
    <t>Masarykova Univerzita</t>
  </si>
  <si>
    <t>angielski B2, czeski B2</t>
  </si>
  <si>
    <t>0114 Teacher training with subject specialization</t>
  </si>
  <si>
    <t>0310 Social and behavioural sciences, not further defined, 0314 Sociology and cultural studies</t>
  </si>
  <si>
    <t>0310 Social and behavioural sciences, not further defined</t>
  </si>
  <si>
    <t>0288 Arts and humanities, interdisciplinary programmes</t>
  </si>
  <si>
    <t>6.00</t>
  </si>
  <si>
    <t>0210 Arts, not further defined</t>
  </si>
  <si>
    <t>0310 Social and behavioural sciences, not further defined, 0312 Political sciences and civics, 0410 Business and administration, not further defined</t>
  </si>
  <si>
    <t>angielski B2, czeski B1</t>
  </si>
  <si>
    <t>0210 Arts, not further defined, 0220 Humanities (except languages), not further defined</t>
  </si>
  <si>
    <t>CZ CESKE01</t>
  </si>
  <si>
    <t>Jihočeská univerzita v Českých Budějovicích</t>
  </si>
  <si>
    <t>0213 Fine arts, 0220 Humanities (except languages), not further defined</t>
  </si>
  <si>
    <t>0533 Physics</t>
  </si>
  <si>
    <t>CZ HRADEC01</t>
  </si>
  <si>
    <t>UNIVERZITA HRADEC KRÁLOVÉ</t>
  </si>
  <si>
    <t>CZ LIBEREC01</t>
  </si>
  <si>
    <t>Technická univerzita v Liberci</t>
  </si>
  <si>
    <t>0110 Education, not further defined</t>
  </si>
  <si>
    <t>CZ OLOMOUC01</t>
  </si>
  <si>
    <t>Univerzita Palackého v Olomouci</t>
  </si>
  <si>
    <t>1.00</t>
  </si>
  <si>
    <t>angielski B2, polski B2</t>
  </si>
  <si>
    <t>2.00</t>
  </si>
  <si>
    <t>0213 Fine arts</t>
  </si>
  <si>
    <t>czeski B1, ukraiński B2</t>
  </si>
  <si>
    <t>czeski B1, ukraiński B1</t>
  </si>
  <si>
    <t>angielski B2, czeski B2, rosyjski B2</t>
  </si>
  <si>
    <t>CZ OPAVA01</t>
  </si>
  <si>
    <t>Slezská univerzita v Opavě</t>
  </si>
  <si>
    <t>Instytut Kulturoznawstwa</t>
  </si>
  <si>
    <t>CZ OSTRAVA02</t>
  </si>
  <si>
    <t>Ostravská univerzita v Ostravě</t>
  </si>
  <si>
    <t>angielski B1, czeski B1</t>
  </si>
  <si>
    <t>czeski B1, niemiecki B2</t>
  </si>
  <si>
    <t>angielski B1, czeski B1, hiszpański B2</t>
  </si>
  <si>
    <t>Zakład Iberystyki</t>
  </si>
  <si>
    <t>CZ PARDUB01</t>
  </si>
  <si>
    <t>University of Pardubice</t>
  </si>
  <si>
    <t>CZ PLZEN01</t>
  </si>
  <si>
    <t>ZÁPADOČESKÁ UNIVERZITA V PLZNI</t>
  </si>
  <si>
    <t>CZ PRAHA07</t>
  </si>
  <si>
    <t>Univerzita Karlova v Praze</t>
  </si>
  <si>
    <t>Katedra Judaistyki im. Tadeusza Taubego</t>
  </si>
  <si>
    <t>Instytut Nauk Geologicznych</t>
  </si>
  <si>
    <t>CZ PRAHA10</t>
  </si>
  <si>
    <t>České vysoké učení technické v Praze</t>
  </si>
  <si>
    <t>45.00</t>
  </si>
  <si>
    <t>0530 Physical sciences, 0540 Mathematics and statistics, not further defined, 0610 Information and Communication Technologies (ICTs)</t>
  </si>
  <si>
    <t>CZ PRAHA18</t>
  </si>
  <si>
    <t>Metropolitan University Prague</t>
  </si>
  <si>
    <t>CZ PRAHA30</t>
  </si>
  <si>
    <t>Cevro Institut Z. U.</t>
  </si>
  <si>
    <t>CZ USTINAD01</t>
  </si>
  <si>
    <t>UNIVERZITA JANA EVANGELISTY PURKYNĚ V ÚSTÍ NAD LABEM</t>
  </si>
  <si>
    <t>czeski B1, niemiecki B1</t>
  </si>
  <si>
    <t>CZ ZLIN01</t>
  </si>
  <si>
    <t>Universita Tomáše Bati ve Zlíně</t>
  </si>
  <si>
    <t>niemiecki B2</t>
  </si>
  <si>
    <t>DK ALBORG01</t>
  </si>
  <si>
    <t>Aalborg University</t>
  </si>
  <si>
    <t>Dania</t>
  </si>
  <si>
    <t>angielski C1</t>
  </si>
  <si>
    <t>DK ARHUS01</t>
  </si>
  <si>
    <t>Aarhus University</t>
  </si>
  <si>
    <t>DK ROSKILD01</t>
  </si>
  <si>
    <t>Roskilde Universitet</t>
  </si>
  <si>
    <t>EE TALLINN05</t>
  </si>
  <si>
    <t>Tallinna Ulikool</t>
  </si>
  <si>
    <t>Estonia</t>
  </si>
  <si>
    <t>EE TARTU02</t>
  </si>
  <si>
    <t>University of Tartu (Tartu Ulikool)</t>
  </si>
  <si>
    <t>angielski B2, rosyjski B1</t>
  </si>
  <si>
    <t>SF JYVASKY01</t>
  </si>
  <si>
    <t>University of Jyväskylä</t>
  </si>
  <si>
    <t>Finlandia</t>
  </si>
  <si>
    <t>SF KUOPIO12</t>
  </si>
  <si>
    <t>Itä-Suomen yliopisto</t>
  </si>
  <si>
    <t>SF OULU01</t>
  </si>
  <si>
    <t>Oulun yliopisto</t>
  </si>
  <si>
    <t>SF ROVANIE01</t>
  </si>
  <si>
    <t>University of Lapland</t>
  </si>
  <si>
    <t>SF TAMPERE17</t>
  </si>
  <si>
    <t>University of Tampere</t>
  </si>
  <si>
    <t>SF TURKU01</t>
  </si>
  <si>
    <t>University Of Turku</t>
  </si>
  <si>
    <t>F  AMIENS01</t>
  </si>
  <si>
    <t>Université de Picardie Jules-Verne</t>
  </si>
  <si>
    <t>Francja</t>
  </si>
  <si>
    <t>F  ANGERS01</t>
  </si>
  <si>
    <t>Université d'Angers</t>
  </si>
  <si>
    <t>Instytut Matematyczny</t>
  </si>
  <si>
    <t>0541 Mathematics</t>
  </si>
  <si>
    <t>F  ARRAS12</t>
  </si>
  <si>
    <t>Université d'Artois</t>
  </si>
  <si>
    <t>angielski B1, francuski B2</t>
  </si>
  <si>
    <t>angielski B2, francuski B2, niemiecki B2</t>
  </si>
  <si>
    <t>F  AUBIERE04</t>
  </si>
  <si>
    <t>SIGMA Clermont</t>
  </si>
  <si>
    <t>F  BESANCO01</t>
  </si>
  <si>
    <t>Université de Franche-Comté</t>
  </si>
  <si>
    <t>francuski B2</t>
  </si>
  <si>
    <t>F  BORDEAU03</t>
  </si>
  <si>
    <t>Universite Bordeaux Montaigne</t>
  </si>
  <si>
    <t>F  BORDEAU37</t>
  </si>
  <si>
    <t>Institut d'Etudes Politiques de Bordeaux</t>
  </si>
  <si>
    <t>27.00</t>
  </si>
  <si>
    <t>F  BORDEAU58</t>
  </si>
  <si>
    <t>Université de Bordeaux</t>
  </si>
  <si>
    <t>F  CACHAN03</t>
  </si>
  <si>
    <t>Ecole Normale Supérieure de Cachan</t>
  </si>
  <si>
    <t>F  CAYENNE04</t>
  </si>
  <si>
    <t>Université de Guyane</t>
  </si>
  <si>
    <t>włoski B2</t>
  </si>
  <si>
    <t>Zakład Italianistyki</t>
  </si>
  <si>
    <t>F  CLERMON02</t>
  </si>
  <si>
    <t>Université Clermont Auvergne</t>
  </si>
  <si>
    <t>angielski B2, francuski B1, francuski B2</t>
  </si>
  <si>
    <t>angielski B1, angielski B2, francuski B1, francuski B2</t>
  </si>
  <si>
    <t>0222 History and archaeology, 0230 Language</t>
  </si>
  <si>
    <t>F  DIJON01</t>
  </si>
  <si>
    <t>Université de Bourgogne</t>
  </si>
  <si>
    <t>Instytut Studiów Międzynarodowych i Bezpieczeństwa</t>
  </si>
  <si>
    <t>F  DUNKERQ09</t>
  </si>
  <si>
    <t>Université du Littoral Côte d'Opale</t>
  </si>
  <si>
    <t>8.00</t>
  </si>
  <si>
    <t>F  EVRY04</t>
  </si>
  <si>
    <t>Universite d'Evry-Val d'Essone</t>
  </si>
  <si>
    <t>F  GRENOBL55</t>
  </si>
  <si>
    <t>Université Grenoble Alpes</t>
  </si>
  <si>
    <t>F  LE-MANS01</t>
  </si>
  <si>
    <t>Le Mans Université</t>
  </si>
  <si>
    <t>F  LEVALLO08</t>
  </si>
  <si>
    <t>L'EFJ - Formation Métiers du Journalisme</t>
  </si>
  <si>
    <t>F  LILLE102</t>
  </si>
  <si>
    <t>Institut d'Etudes Politiques</t>
  </si>
  <si>
    <t>F  LILLE103</t>
  </si>
  <si>
    <t>Université de Lille</t>
  </si>
  <si>
    <t>54.00</t>
  </si>
  <si>
    <t>F  LILLE11</t>
  </si>
  <si>
    <t>Université Catholique de Lille</t>
  </si>
  <si>
    <t>F  LIMOGES01</t>
  </si>
  <si>
    <t>Université de Limoges</t>
  </si>
  <si>
    <t>F  LYON01</t>
  </si>
  <si>
    <t>Université Claude Bernard (Lyon I)</t>
  </si>
  <si>
    <t>F  LYON03</t>
  </si>
  <si>
    <t>Université Jean Moulin (Lyon III)</t>
  </si>
  <si>
    <t>F  MARSEIL55</t>
  </si>
  <si>
    <t>F  MONTPEL03</t>
  </si>
  <si>
    <t>Université Paul Valery (Montpellier III)</t>
  </si>
  <si>
    <t>F  MULHOUS01</t>
  </si>
  <si>
    <t>Université de Haute-Alsace</t>
  </si>
  <si>
    <t>F  NANCY43</t>
  </si>
  <si>
    <t>Université de Lorraine</t>
  </si>
  <si>
    <t>francuski B2, niemiecki B2, polski B2</t>
  </si>
  <si>
    <t>F  NANTES01</t>
  </si>
  <si>
    <t>Université de Nantes</t>
  </si>
  <si>
    <t>F  NANTES12</t>
  </si>
  <si>
    <t>Audencia</t>
  </si>
  <si>
    <t>F  NICE42</t>
  </si>
  <si>
    <t>Universite cote d'Azur</t>
  </si>
  <si>
    <t>F  ORLEANS01</t>
  </si>
  <si>
    <t>Université d'Orléans</t>
  </si>
  <si>
    <t>F  PARIS006</t>
  </si>
  <si>
    <t>Université Pierre et Marie Curie (Paris VI)</t>
  </si>
  <si>
    <t>F  PARIS008</t>
  </si>
  <si>
    <t>Université Paris 8 Vincennes - Saint-Denis</t>
  </si>
  <si>
    <t>F  PARIS009</t>
  </si>
  <si>
    <t>Université Paris-Dauphine (Paris IX)</t>
  </si>
  <si>
    <t>F  PARIS012</t>
  </si>
  <si>
    <t>Université Paris-Est Créteil Val de Marne</t>
  </si>
  <si>
    <t>F  PARIS326</t>
  </si>
  <si>
    <t>Groupe Edh</t>
  </si>
  <si>
    <t>F  PARIS343</t>
  </si>
  <si>
    <t>Écoles d’Arts et de Culture, de Communication, Management et Luxe</t>
  </si>
  <si>
    <t>F  PARIS361</t>
  </si>
  <si>
    <t>ICD École de Commerce</t>
  </si>
  <si>
    <t>F  PARIS363</t>
  </si>
  <si>
    <t>Institut de Gestion Sociale</t>
  </si>
  <si>
    <t>F  PARIS459</t>
  </si>
  <si>
    <t>Ecole de Psychologues Praticiens</t>
  </si>
  <si>
    <t>F  PARIS482</t>
  </si>
  <si>
    <t>Université Paris Cité</t>
  </si>
  <si>
    <t>F  PERPIGN01</t>
  </si>
  <si>
    <t>Université de Perpignan via Domitia</t>
  </si>
  <si>
    <t>F  POITIER01</t>
  </si>
  <si>
    <t>Université de Poitiers</t>
  </si>
  <si>
    <t>F  REIMS01</t>
  </si>
  <si>
    <t>Université de Reims Champagne-Ardenne</t>
  </si>
  <si>
    <t>F  RENNES01</t>
  </si>
  <si>
    <t>Université de Rennes I</t>
  </si>
  <si>
    <t>F  RENNES02</t>
  </si>
  <si>
    <t>Université Rennes II - Haute-Bretagne</t>
  </si>
  <si>
    <t>F  ST-ETIE01</t>
  </si>
  <si>
    <t>Université Jean Monnet Saint-Etienne</t>
  </si>
  <si>
    <t>F  STRASBO48</t>
  </si>
  <si>
    <t>Université de Strasbourg</t>
  </si>
  <si>
    <t>F  TOULON01</t>
  </si>
  <si>
    <t>Université de Toulon</t>
  </si>
  <si>
    <t>F  TOULOUS02</t>
  </si>
  <si>
    <t>Université Toulouse - Jean Jaurès</t>
  </si>
  <si>
    <t>F  TOULOUS03</t>
  </si>
  <si>
    <t>Université Paul Sabatier (Toulouse III)</t>
  </si>
  <si>
    <t>F  TOULOUS48</t>
  </si>
  <si>
    <t>Institut d'Etudes Politiques de Toulouse</t>
  </si>
  <si>
    <t>F  TOURS01</t>
  </si>
  <si>
    <t>Université François Rabelais de Tours</t>
  </si>
  <si>
    <t>G  ATHINE01</t>
  </si>
  <si>
    <t>Ethniko Kai Kapodistriako Panepistimio Athinon</t>
  </si>
  <si>
    <t>Grecja</t>
  </si>
  <si>
    <t>angielski B2, grecki B2</t>
  </si>
  <si>
    <t>angielski A1, grecki B2</t>
  </si>
  <si>
    <t>grecki B2, niemiecki B2</t>
  </si>
  <si>
    <t>0111 Education science, 0232 Literature and linguistics</t>
  </si>
  <si>
    <t>G  ATHINE06</t>
  </si>
  <si>
    <t>Anotati Scholi Kalon Technon</t>
  </si>
  <si>
    <t>0211 Audio-visual techniques and media production</t>
  </si>
  <si>
    <t>G  ATHINE41</t>
  </si>
  <si>
    <t>Panepistimio Egeou</t>
  </si>
  <si>
    <t>Międzywydziałowe Studium Ochrony Środowiska</t>
  </si>
  <si>
    <t>G  EGALEO02</t>
  </si>
  <si>
    <t>Panepistimio Ditikis Atikis</t>
  </si>
  <si>
    <t>G  IOANNIN01</t>
  </si>
  <si>
    <t>University of Ioannina</t>
  </si>
  <si>
    <t>G  KALLITH02</t>
  </si>
  <si>
    <t>Panteion University of Social and Political Sciences</t>
  </si>
  <si>
    <t>G  KRITIS01</t>
  </si>
  <si>
    <t>Panepistimio Kritis</t>
  </si>
  <si>
    <t>G  PATRA01</t>
  </si>
  <si>
    <t>Panepistimio Patron</t>
  </si>
  <si>
    <t>G  PIREAS01</t>
  </si>
  <si>
    <t>Panepistimio Pireos</t>
  </si>
  <si>
    <t>G  THESSAL01</t>
  </si>
  <si>
    <t>Aristoteleio Panepistimio Thessalonikis</t>
  </si>
  <si>
    <t>angielski B2, grecki B1</t>
  </si>
  <si>
    <t>G  THESSAL02</t>
  </si>
  <si>
    <t>Panepistimio Macedonias</t>
  </si>
  <si>
    <t>Batumis Szota Rustawelis Sachelobis Sachelmcipo Uniwersiteti</t>
  </si>
  <si>
    <t>Gruzja</t>
  </si>
  <si>
    <t>E  ALICANT01</t>
  </si>
  <si>
    <t>Universitat d'Alacant - Universidad de Alicante</t>
  </si>
  <si>
    <t>Hiszpania</t>
  </si>
  <si>
    <t>E  ALMERIA01</t>
  </si>
  <si>
    <t>Universidad de Almería</t>
  </si>
  <si>
    <t>angielski B1, hiszpański B1</t>
  </si>
  <si>
    <t>E  BADAJOZ01</t>
  </si>
  <si>
    <t>Universidad de Extremadura</t>
  </si>
  <si>
    <t>hiszpański B1</t>
  </si>
  <si>
    <t>E  BARCELO01</t>
  </si>
  <si>
    <t>Universitat de Barcelona</t>
  </si>
  <si>
    <t>angielski B1, hiszpański B1, kataloński A2</t>
  </si>
  <si>
    <t>angielski B1, angielski B2</t>
  </si>
  <si>
    <t>0119 Education, not elsewhere classified</t>
  </si>
  <si>
    <t>hiszpański B2, kataloński B2</t>
  </si>
  <si>
    <t>angielski B2, czeski B1, rosyjski B1</t>
  </si>
  <si>
    <t>E  BARCELO02</t>
  </si>
  <si>
    <t>Universitat Autónoma de Barcelona</t>
  </si>
  <si>
    <t>angielski B2, hiszpański B2</t>
  </si>
  <si>
    <t>E  BILBAO01</t>
  </si>
  <si>
    <t>Universidad del PaisH Vasco</t>
  </si>
  <si>
    <t>E  CADIZ01</t>
  </si>
  <si>
    <t>Universidad de Cádiz</t>
  </si>
  <si>
    <t>0613 Software and applications development and analysis</t>
  </si>
  <si>
    <t>0540 Mathematics and statistics, not further defined</t>
  </si>
  <si>
    <t>E  CASTELL01</t>
  </si>
  <si>
    <t>Universitat Jaume I de Castellón</t>
  </si>
  <si>
    <t>E  CORDOBA01</t>
  </si>
  <si>
    <t>Universidad de Córdoba</t>
  </si>
  <si>
    <t>E  CORDOBA23</t>
  </si>
  <si>
    <t>Universidad Loyola Andalucía</t>
  </si>
  <si>
    <t>E  ELCHE01</t>
  </si>
  <si>
    <t>Universidad Miguel Hernández de Elche</t>
  </si>
  <si>
    <t>E  GIRONA02</t>
  </si>
  <si>
    <t>Universidad de Girona</t>
  </si>
  <si>
    <t>E  GRANADA01</t>
  </si>
  <si>
    <t>Universidad de Granada</t>
  </si>
  <si>
    <t>E  JAEN01</t>
  </si>
  <si>
    <t>Universidad De Jaen</t>
  </si>
  <si>
    <t>E  LA-CORU01</t>
  </si>
  <si>
    <t>Universidad de a Coruña</t>
  </si>
  <si>
    <t>angielski B2, hiszpański B1</t>
  </si>
  <si>
    <t>E  LAS-PAL01</t>
  </si>
  <si>
    <t>Universidad de Las Palmas de Gran Canaria</t>
  </si>
  <si>
    <t>E  LEON01</t>
  </si>
  <si>
    <t>Universidad de León</t>
  </si>
  <si>
    <t>E  LLEIDA01</t>
  </si>
  <si>
    <t>Universidad de Lleida (Lerida)</t>
  </si>
  <si>
    <t>hiszpański B1, kataloński B1</t>
  </si>
  <si>
    <t>E  MADRID01</t>
  </si>
  <si>
    <t>Universidad Nacional de Educación a Distancia</t>
  </si>
  <si>
    <t>E  MADRID03</t>
  </si>
  <si>
    <t>Universidad Complutense de Madrid</t>
  </si>
  <si>
    <t>hiszpański C1</t>
  </si>
  <si>
    <t>hiszpański B2</t>
  </si>
  <si>
    <t>E  MADRID04</t>
  </si>
  <si>
    <t>Universidad Autónoma de Madrid</t>
  </si>
  <si>
    <t>E  MADRID14</t>
  </si>
  <si>
    <t>Universidad Carlos III de Madrid</t>
  </si>
  <si>
    <t>E  MADRID21</t>
  </si>
  <si>
    <t>Universidad CEU San Pablo</t>
  </si>
  <si>
    <t>E  MADRID238</t>
  </si>
  <si>
    <t>Ontreo PLUS, S.L.</t>
  </si>
  <si>
    <t>E  MADRID26</t>
  </si>
  <si>
    <t>Universidad Rey Juan Carlos</t>
  </si>
  <si>
    <t>E  MALAGA01</t>
  </si>
  <si>
    <t>Universidad de Málaga</t>
  </si>
  <si>
    <t>E  MURCIA01</t>
  </si>
  <si>
    <t>Universidad de Murcia</t>
  </si>
  <si>
    <t>1015 Travel, tourism and leisure</t>
  </si>
  <si>
    <t>0329 Journalism and information, not elsewhere classified</t>
  </si>
  <si>
    <t>E  MURCIA05</t>
  </si>
  <si>
    <t>Universidad Católica San Antonio de Murcia</t>
  </si>
  <si>
    <t>E  OVIEDO01</t>
  </si>
  <si>
    <t>Universidad de Oviedo</t>
  </si>
  <si>
    <t>E  PALMA01</t>
  </si>
  <si>
    <t>Universitat de Les Illes Balears</t>
  </si>
  <si>
    <t>E  SALAMAN02</t>
  </si>
  <si>
    <t>Universidad de Salamanca</t>
  </si>
  <si>
    <t>angielski B1, hiszpański B1, polski B1</t>
  </si>
  <si>
    <t>E  SANTAND01</t>
  </si>
  <si>
    <t>Universidad de Cantabria</t>
  </si>
  <si>
    <t>E  SANTIAG01</t>
  </si>
  <si>
    <t>Universidad de Santiago de Compostela</t>
  </si>
  <si>
    <t>E  SEVILLA01</t>
  </si>
  <si>
    <t>Universidad de Sevilla</t>
  </si>
  <si>
    <t>E  SEVILLA03</t>
  </si>
  <si>
    <t>Universidad Pablo de Olavide</t>
  </si>
  <si>
    <t>E  TARRAGO01</t>
  </si>
  <si>
    <t>Universitat Rovira I Virgili Tarragona</t>
  </si>
  <si>
    <t>angielski B1, hiszpański B1, kataloński B1</t>
  </si>
  <si>
    <t>E  TENERIF01</t>
  </si>
  <si>
    <t>Universidad de La Laguna</t>
  </si>
  <si>
    <t>E  TENERIF21</t>
  </si>
  <si>
    <t>Universidad Europea de Canarias</t>
  </si>
  <si>
    <t>E  VALENCI01</t>
  </si>
  <si>
    <t>Universidad de Valencia</t>
  </si>
  <si>
    <t>E  VALENCI02</t>
  </si>
  <si>
    <t>Universidad Politecnica de Valencia</t>
  </si>
  <si>
    <t>E  VALENCI08</t>
  </si>
  <si>
    <t>Universidad CEU Cardenal Herrera</t>
  </si>
  <si>
    <t>0100 Education</t>
  </si>
  <si>
    <t>E  VALLADO01</t>
  </si>
  <si>
    <t>Universidad de Valladolid</t>
  </si>
  <si>
    <t>E  VIGO01</t>
  </si>
  <si>
    <t>Universidad de Vigo</t>
  </si>
  <si>
    <t>0414 Marketing and advertising</t>
  </si>
  <si>
    <t>Instytut Nauk Administracyjnych</t>
  </si>
  <si>
    <t>0413 Management and administration</t>
  </si>
  <si>
    <t>E  ZARAGOZ01</t>
  </si>
  <si>
    <t>Universidad de Zaragoza</t>
  </si>
  <si>
    <t>E VALENCI91</t>
  </si>
  <si>
    <t>UNIVERSIDAD EUROPEA DE VALENCIA, SL</t>
  </si>
  <si>
    <t>NL AMSTERD01</t>
  </si>
  <si>
    <t>UNIVERSITEIT VAN AMSTERDAM</t>
  </si>
  <si>
    <t>Holandia</t>
  </si>
  <si>
    <t>0229 Humanities (except languages), not elsewhere classified</t>
  </si>
  <si>
    <t>NL GRONING01</t>
  </si>
  <si>
    <t>University of Groningen</t>
  </si>
  <si>
    <t>NL LEIDEN01</t>
  </si>
  <si>
    <t>Leiden University</t>
  </si>
  <si>
    <t>NL NIJMEGE01</t>
  </si>
  <si>
    <t>Radboud Universiteit Nijmegen</t>
  </si>
  <si>
    <t>0231 Language acquisition, 0232 Literature and linguistics</t>
  </si>
  <si>
    <t>NL ROTTERD01</t>
  </si>
  <si>
    <t>Erasmus University of Rotterdam</t>
  </si>
  <si>
    <t>NL ROTTERD03</t>
  </si>
  <si>
    <t>Hogeschool Rotterdam</t>
  </si>
  <si>
    <t>NL UTRECHT01</t>
  </si>
  <si>
    <t>University of Utrecht</t>
  </si>
  <si>
    <t>IRLLIMERIC01</t>
  </si>
  <si>
    <t>University of Limerick</t>
  </si>
  <si>
    <t>Irlandia</t>
  </si>
  <si>
    <t>IRLMAYNOOT01</t>
  </si>
  <si>
    <t>National University of Ireland Maynooth</t>
  </si>
  <si>
    <t>IS AKUREYR01</t>
  </si>
  <si>
    <t>University of Akureyri</t>
  </si>
  <si>
    <t>Islandia</t>
  </si>
  <si>
    <t>Ben-Gurion University of the Negev</t>
  </si>
  <si>
    <t>Izrael</t>
  </si>
  <si>
    <t>hebrajski B2</t>
  </si>
  <si>
    <t>Saint Mary's University</t>
  </si>
  <si>
    <t>Kanada</t>
  </si>
  <si>
    <t>angielski A1</t>
  </si>
  <si>
    <t>LT KAUNAS01</t>
  </si>
  <si>
    <t>Vytauto Didziojo Universitetas</t>
  </si>
  <si>
    <t>Litwa</t>
  </si>
  <si>
    <t>1010 Personal services</t>
  </si>
  <si>
    <t>LT KAUNAS02</t>
  </si>
  <si>
    <t>Kauno Technologijos Universitetas</t>
  </si>
  <si>
    <t>LT KAUNO01</t>
  </si>
  <si>
    <t>Kauno Miškų Ir Aplinkos Inžinerijos Kolegija</t>
  </si>
  <si>
    <t>LT KLAIPED01</t>
  </si>
  <si>
    <t>Klaipedos Universitetas</t>
  </si>
  <si>
    <t>0312 Political sciences and civics, 0413 Management and administration</t>
  </si>
  <si>
    <t>LT VILNIUS01</t>
  </si>
  <si>
    <t>VILNIAUS UNIVERSITETAS</t>
  </si>
  <si>
    <t>LT VILNIUS02</t>
  </si>
  <si>
    <t>Vilniaus Gedimino Technikos Universitetas</t>
  </si>
  <si>
    <t>LT VILNIUS04</t>
  </si>
  <si>
    <t>Lietuvos edukologijos universitetas</t>
  </si>
  <si>
    <t>LT VILNIUS06</t>
  </si>
  <si>
    <t>Mykolo Romerio Universitetas</t>
  </si>
  <si>
    <t>LT VILNIUS10</t>
  </si>
  <si>
    <t>Vilniaus kolegija</t>
  </si>
  <si>
    <t>0111 Education science, 0114 Teacher training with subject specialization</t>
  </si>
  <si>
    <t>LT VILNIUS20</t>
  </si>
  <si>
    <t>Europos Humanitarinis Universitetas</t>
  </si>
  <si>
    <t>LV DAUGAVP01</t>
  </si>
  <si>
    <t>Daugavpils Universitate</t>
  </si>
  <si>
    <t>Łotwa</t>
  </si>
  <si>
    <t>rosyjski B1</t>
  </si>
  <si>
    <t>LV RIGA01</t>
  </si>
  <si>
    <t>LATVIJAS UNIVERSITATE</t>
  </si>
  <si>
    <t>LV RIGA04</t>
  </si>
  <si>
    <t>Latvian Academy of Arts</t>
  </si>
  <si>
    <t>LV RIGA08</t>
  </si>
  <si>
    <t>Latvijas Kulturas Akademija</t>
  </si>
  <si>
    <t>LV RIGA09</t>
  </si>
  <si>
    <t>Biznesa Augstskola Turiba</t>
  </si>
  <si>
    <t>MK SKOPJE01</t>
  </si>
  <si>
    <t>St. Cyril and Methodius University</t>
  </si>
  <si>
    <t>MK STIP01</t>
  </si>
  <si>
    <t>Goce Delčev University of Štip</t>
  </si>
  <si>
    <t>MT MALTA01</t>
  </si>
  <si>
    <t>L-Universita Ta'Malta</t>
  </si>
  <si>
    <t>Malta</t>
  </si>
  <si>
    <t>Université Cadi Ayyad</t>
  </si>
  <si>
    <t>Maroko</t>
  </si>
  <si>
    <t>D  AUGSBUR01</t>
  </si>
  <si>
    <t>Universitaet Augsburg</t>
  </si>
  <si>
    <t>Niemcy</t>
  </si>
  <si>
    <t>D  BERLIN01</t>
  </si>
  <si>
    <t>Freie Universität Berlin</t>
  </si>
  <si>
    <t>0112 Training for pre-school teachers</t>
  </si>
  <si>
    <t>D  BERLIN02</t>
  </si>
  <si>
    <t>Technische Universität Berlin</t>
  </si>
  <si>
    <t>D  BERLIN13</t>
  </si>
  <si>
    <t>Humboldt-Universität zu Berlin</t>
  </si>
  <si>
    <t>D  BERLIN30</t>
  </si>
  <si>
    <t>HMKW - HOCHSCHULE FUR MEDIEN KOMMUNIKATION UND WIRTSCHAFT GMBH</t>
  </si>
  <si>
    <t>D  BIELEFE01</t>
  </si>
  <si>
    <t>Universität Bielefeld</t>
  </si>
  <si>
    <t>angielski B1, niemiecki B1</t>
  </si>
  <si>
    <t>D  BOCHUM01</t>
  </si>
  <si>
    <t>Ruhr-Universität Bochum</t>
  </si>
  <si>
    <t>0221 Religion and theology</t>
  </si>
  <si>
    <t>D  BONN01</t>
  </si>
  <si>
    <t>Rheinische Friedrich-Wilhelms Universität Bonn</t>
  </si>
  <si>
    <t>D  BRAUNSC01</t>
  </si>
  <si>
    <t>Technische Universität Braunschweig</t>
  </si>
  <si>
    <t>D  BREMEN01</t>
  </si>
  <si>
    <t>Universität Bremen</t>
  </si>
  <si>
    <t>D  CHEMNIT01</t>
  </si>
  <si>
    <t>TECHNISCHE UNIVERSITAET CHEMNITZ</t>
  </si>
  <si>
    <t>angielski B1, niemiecki B2</t>
  </si>
  <si>
    <t>D  CLAUSTH01</t>
  </si>
  <si>
    <t>Technische Universität Clausthal</t>
  </si>
  <si>
    <t>D  COTTBUS03</t>
  </si>
  <si>
    <t>Brandenburgische Technische Universität Cottbus-Senftenberg</t>
  </si>
  <si>
    <t>D  DARMSTA01</t>
  </si>
  <si>
    <t>Technische Universität Darmstadt</t>
  </si>
  <si>
    <t>angielski B2, niemiecki A2</t>
  </si>
  <si>
    <t>D  DARMSTA03</t>
  </si>
  <si>
    <t>Evangelische Fachhochschule Darmstadt</t>
  </si>
  <si>
    <t>D  DORTMUN01</t>
  </si>
  <si>
    <t>Technical University of Dortmund</t>
  </si>
  <si>
    <t>D  DRESDEN01</t>
  </si>
  <si>
    <t>Hochschule für Technik und Wirtschaft Dresden</t>
  </si>
  <si>
    <t>D  DRESDEN02</t>
  </si>
  <si>
    <t>Technische Universität Dresden</t>
  </si>
  <si>
    <t>D  DUSSELD01</t>
  </si>
  <si>
    <t>Heinrich-Heine-Universität Düsseldorf</t>
  </si>
  <si>
    <t>D  EICHSTA01</t>
  </si>
  <si>
    <t>Katholische Universität Eichstätt</t>
  </si>
  <si>
    <t>D  ERFURT05</t>
  </si>
  <si>
    <t>Universität Erfurt</t>
  </si>
  <si>
    <t>D  ERLANGE01</t>
  </si>
  <si>
    <t>Friedrich-Alexander Universität Erlangen-Nürnberg</t>
  </si>
  <si>
    <t>D  ESSEN04</t>
  </si>
  <si>
    <t>Universität Duisburg-Essen</t>
  </si>
  <si>
    <t>angielski B1, francuski B1, hiszpański B1, niderlandzki B1, niemiecki B2</t>
  </si>
  <si>
    <t>D  FLENSBU01</t>
  </si>
  <si>
    <t>Universität Flensburg</t>
  </si>
  <si>
    <t>D  FRANKFU01</t>
  </si>
  <si>
    <t>Johann Wolfgang Goethe Universität Frankfurt am Main</t>
  </si>
  <si>
    <t>D  FRANKFU08</t>
  </si>
  <si>
    <t>Europa-Universität Viadrina Frankfurt (Oder)</t>
  </si>
  <si>
    <t>D  FREIBER01</t>
  </si>
  <si>
    <t>Technische Universität Bergakademie Freiberg</t>
  </si>
  <si>
    <t>D  FREIBUR01</t>
  </si>
  <si>
    <t>Albert Ludwigs Universität Freiburg</t>
  </si>
  <si>
    <t>D  FREIBUR02</t>
  </si>
  <si>
    <t>Pädagogische Hochschule Freiburg</t>
  </si>
  <si>
    <t>D  GOTTING01</t>
  </si>
  <si>
    <t>Georg-August Universität Göttingen</t>
  </si>
  <si>
    <t>angielski C1, niemiecki B2</t>
  </si>
  <si>
    <t>D  GREIFS01</t>
  </si>
  <si>
    <t>Ernst-Moritz-Arndt-University Greifswald</t>
  </si>
  <si>
    <t>D  HAGEN01</t>
  </si>
  <si>
    <t>Fernuniversität in Hagen</t>
  </si>
  <si>
    <t>D  HALLE01</t>
  </si>
  <si>
    <t>Martin Luther Universität Halle-Wittenberg</t>
  </si>
  <si>
    <t>D  HAMBURG01</t>
  </si>
  <si>
    <t>Universität Hamburg</t>
  </si>
  <si>
    <t>D  HAMBURG08</t>
  </si>
  <si>
    <t>Helmut-Schmidt-Universität</t>
  </si>
  <si>
    <t>D  HANNOVE01</t>
  </si>
  <si>
    <t>Universität Hannover</t>
  </si>
  <si>
    <t>D  HEIDELB01</t>
  </si>
  <si>
    <t>Ruprecht-Karls-Universität Heidelberg</t>
  </si>
  <si>
    <t>D  JENA01</t>
  </si>
  <si>
    <t>Friedrich Schiller Universität, Jena</t>
  </si>
  <si>
    <t>D  KAISERS01</t>
  </si>
  <si>
    <t>Rheinland-Pfälzische Technische Universität Kaiserslautern-Landau</t>
  </si>
  <si>
    <t>D  KASSEL01</t>
  </si>
  <si>
    <t>Universität Kassel</t>
  </si>
  <si>
    <t>0611 Computer use</t>
  </si>
  <si>
    <t>D  KEMPTEN02</t>
  </si>
  <si>
    <t>IFB Institut für Fremdsprachenberufe Kempten</t>
  </si>
  <si>
    <t>D  KIEL01</t>
  </si>
  <si>
    <t>Christian-Albrechts-Universität zu Kiel</t>
  </si>
  <si>
    <t>D  KOLN01</t>
  </si>
  <si>
    <t>Universität Zu Köln</t>
  </si>
  <si>
    <t>0222 History and archaeology, 0312 Political sciences and civics</t>
  </si>
  <si>
    <t>D  LEIPZIG01</t>
  </si>
  <si>
    <t>Universität Leipzig</t>
  </si>
  <si>
    <t>100.00</t>
  </si>
  <si>
    <t>9999 Field unknown</t>
  </si>
  <si>
    <t>150.00</t>
  </si>
  <si>
    <t>angielski A2, niemiecki B2</t>
  </si>
  <si>
    <t>angielski B2, niemiecki B2, polski B2</t>
  </si>
  <si>
    <t>D  LUBECK01</t>
  </si>
  <si>
    <t>Universität zu Lübeck</t>
  </si>
  <si>
    <t>D  LUNEBUR01</t>
  </si>
  <si>
    <t>Leuphana Universität Lüneburg</t>
  </si>
  <si>
    <t>D  MAGDEBU01</t>
  </si>
  <si>
    <t>Otto von Guericke Universität, Magdeburg</t>
  </si>
  <si>
    <t>D  MAINZ01</t>
  </si>
  <si>
    <t>Johannes-Gutenberg-Universität Mainz</t>
  </si>
  <si>
    <t>D  MANNHEI01</t>
  </si>
  <si>
    <t>Universität Mannheim</t>
  </si>
  <si>
    <t>D  MANNHEI03</t>
  </si>
  <si>
    <t>Hochschule Mannheim</t>
  </si>
  <si>
    <t>0512 Biochemistry, 0610 Information and Communication Technologies (ICTs)</t>
  </si>
  <si>
    <t>D  MARBURG01</t>
  </si>
  <si>
    <t>Philipps-Universität Marburg</t>
  </si>
  <si>
    <t>60.00</t>
  </si>
  <si>
    <t>D  MUNCHEN01</t>
  </si>
  <si>
    <t>Ludwig Maximilians Universität München</t>
  </si>
  <si>
    <t>D  MUNCHEN02</t>
  </si>
  <si>
    <t>Technische Universität München</t>
  </si>
  <si>
    <t>D  MUNSTER01</t>
  </si>
  <si>
    <t>Westfälische Wilhelms-Universität Münster</t>
  </si>
  <si>
    <t>D  MUNSTER02</t>
  </si>
  <si>
    <t>Fachhochschule Münster</t>
  </si>
  <si>
    <t>D  OLDENBU01</t>
  </si>
  <si>
    <t>Carl von Ossietzky Universität Oldenburg</t>
  </si>
  <si>
    <t>D  PADERBO01</t>
  </si>
  <si>
    <t>Universität Paderborn</t>
  </si>
  <si>
    <t>D  PASSAU01</t>
  </si>
  <si>
    <t>Universität Passau</t>
  </si>
  <si>
    <t>D  POTSDAM01</t>
  </si>
  <si>
    <t>Universität Potsdam</t>
  </si>
  <si>
    <t>0221 Religion and theology, 0230 Language</t>
  </si>
  <si>
    <t>D  REGENSB01</t>
  </si>
  <si>
    <t>Universität Regensburg</t>
  </si>
  <si>
    <t>D  ROSTOCK01</t>
  </si>
  <si>
    <t>Universität Rostock</t>
  </si>
  <si>
    <t>D  SAARBRU01</t>
  </si>
  <si>
    <t>Universität des Saarlandes</t>
  </si>
  <si>
    <t>D  SIEGEN01</t>
  </si>
  <si>
    <t>Universität Siegen</t>
  </si>
  <si>
    <t>D  STUTTGA01</t>
  </si>
  <si>
    <t>Universität Stuttgart</t>
  </si>
  <si>
    <t>D  TRIER01</t>
  </si>
  <si>
    <t>Universität Trier</t>
  </si>
  <si>
    <t>D  TUBINGE01</t>
  </si>
  <si>
    <t>Eberhard-Karls-Universität Tübingen</t>
  </si>
  <si>
    <t>D  VILLING02</t>
  </si>
  <si>
    <t>Duale Hochschule Baden-Württemberg Villingen-Schwenningen</t>
  </si>
  <si>
    <t>D  WEIMAR01</t>
  </si>
  <si>
    <t>Bauhaus-Universität Weimar</t>
  </si>
  <si>
    <t>D  WUPPERT01</t>
  </si>
  <si>
    <t>Bergische Universität Gesamthochschule Wuppertal</t>
  </si>
  <si>
    <t>D  WURZBUR01</t>
  </si>
  <si>
    <t>Julius-Maximilians-Universität, Würzburg</t>
  </si>
  <si>
    <t>D  ZITTAU01</t>
  </si>
  <si>
    <t>Hochschule Zittau/Görlitz (FH)</t>
  </si>
  <si>
    <t>N  AS02</t>
  </si>
  <si>
    <t>Norwegian University of Life Sciences</t>
  </si>
  <si>
    <t>Norwegia</t>
  </si>
  <si>
    <t>N  BERGEN01</t>
  </si>
  <si>
    <t>University of Bergen</t>
  </si>
  <si>
    <t>N  ELVERUM02</t>
  </si>
  <si>
    <t>Inland Norway University of Applied Sciences (INN University)</t>
  </si>
  <si>
    <t>N  HALDEN02</t>
  </si>
  <si>
    <t>Högskolen i Östfold College</t>
  </si>
  <si>
    <t>N  TROMSO01</t>
  </si>
  <si>
    <t>Universitetet i Tromsø</t>
  </si>
  <si>
    <t>N  TRONDHE01</t>
  </si>
  <si>
    <t>Norwegian University of Science and Technology</t>
  </si>
  <si>
    <t>N  VOLDA01</t>
  </si>
  <si>
    <t>Volda College</t>
  </si>
  <si>
    <t>P  ACORES01</t>
  </si>
  <si>
    <t>University of the Azores</t>
  </si>
  <si>
    <t>Portugalia</t>
  </si>
  <si>
    <t>angielski B1, portugalski B1</t>
  </si>
  <si>
    <t>P  AVEIRO01</t>
  </si>
  <si>
    <t>Universidade de Aveiro</t>
  </si>
  <si>
    <t>P  BRAGA01</t>
  </si>
  <si>
    <t>Universidade do Minho</t>
  </si>
  <si>
    <t>P  COIMBRA01</t>
  </si>
  <si>
    <t>Universidade de Coimbra</t>
  </si>
  <si>
    <t>P  COVILHA01</t>
  </si>
  <si>
    <t>Universidade da Beira Interior</t>
  </si>
  <si>
    <t>P  FUNCHAL03</t>
  </si>
  <si>
    <t>Universidade da Madeira</t>
  </si>
  <si>
    <t>P  GUARDA01</t>
  </si>
  <si>
    <t>Instituto Politécnico da Guarda</t>
  </si>
  <si>
    <t>P  LISBOA01</t>
  </si>
  <si>
    <t>Universidade Catolica Portuguesa</t>
  </si>
  <si>
    <t>P  LISBOA03</t>
  </si>
  <si>
    <t>Universidade Nova de Lisboa</t>
  </si>
  <si>
    <t>P  LISBOA05</t>
  </si>
  <si>
    <t>Instituto Politécnico de Lisboa</t>
  </si>
  <si>
    <t>P  LISBOA07</t>
  </si>
  <si>
    <t>Instituto Superior de Ciencias do Trabalho e da Empresa - ISCTE</t>
  </si>
  <si>
    <t>P  LISBOA109</t>
  </si>
  <si>
    <t>Universidade de Lisboa</t>
  </si>
  <si>
    <t>angielski B2, portugalski B1</t>
  </si>
  <si>
    <t>P  LISBOA14</t>
  </si>
  <si>
    <t>Instituto Superior de Novas Profissões</t>
  </si>
  <si>
    <t>P  LISBOA15</t>
  </si>
  <si>
    <t>Instituto Superior de Gestão</t>
  </si>
  <si>
    <t>P  LISBOA52</t>
  </si>
  <si>
    <t>Universidade Lusofona de Humanidades e Tecnologias</t>
  </si>
  <si>
    <t>P  MONTE-D02</t>
  </si>
  <si>
    <t>Egas Moniz Cooperativa de Ensino Superior</t>
  </si>
  <si>
    <t>P  PORTO02</t>
  </si>
  <si>
    <t>Universidade do Porto</t>
  </si>
  <si>
    <t>portugalski B2</t>
  </si>
  <si>
    <t>angielski B2, portugalski B2</t>
  </si>
  <si>
    <t>0619 Information and Communication Technologies (ICTs), not elsewhere classified</t>
  </si>
  <si>
    <t>0731 Architecture and town planning</t>
  </si>
  <si>
    <t>P  PORTO07</t>
  </si>
  <si>
    <t>Universidade Portucalense Infante D. Henrique</t>
  </si>
  <si>
    <t>P  PORTO26</t>
  </si>
  <si>
    <t>Universidade Fernando Pessoa</t>
  </si>
  <si>
    <t>hiszpański B2, portugalski B1</t>
  </si>
  <si>
    <t>P  PORTO57</t>
  </si>
  <si>
    <t>Universidade Lusófona do Porto</t>
  </si>
  <si>
    <t>P  VILA-RE01</t>
  </si>
  <si>
    <t>Universidade de Tras-os-Montes e Alto Douro</t>
  </si>
  <si>
    <t>RO ALBAIU01</t>
  </si>
  <si>
    <t>1 December 1918 University of Alba Iulia</t>
  </si>
  <si>
    <t>Rumunia</t>
  </si>
  <si>
    <t>RO BACAU01</t>
  </si>
  <si>
    <t>Universitatea Vasile Alecsandri Din Bacau</t>
  </si>
  <si>
    <t>RO BRASOV01</t>
  </si>
  <si>
    <t>Universitatea 'Transilvania' din Brasov</t>
  </si>
  <si>
    <t>RO BUCURES09</t>
  </si>
  <si>
    <t>University of Bucharest</t>
  </si>
  <si>
    <t>RO BUCURES18</t>
  </si>
  <si>
    <t>Universitatea Romano Americana Asociatie</t>
  </si>
  <si>
    <t>0410 Business and administration, not further defined, 0421 Law</t>
  </si>
  <si>
    <t>RO CLUJNAP01</t>
  </si>
  <si>
    <t>Universitatea Babes Bolyai din Cluj-Napoca</t>
  </si>
  <si>
    <t>angielski B2, francuski B2, hiszpański B2, niemiecki B2, włoski B2</t>
  </si>
  <si>
    <t>RO CLUJNAP04</t>
  </si>
  <si>
    <t>Universitatea Tehnica din Cluj-Napoca</t>
  </si>
  <si>
    <t>3.00</t>
  </si>
  <si>
    <t>RO CONSTAN04</t>
  </si>
  <si>
    <t>Universitatea 'Andrei Saguna'</t>
  </si>
  <si>
    <t>RO IASI02</t>
  </si>
  <si>
    <t>Universitatea 'Alexandru Ioan Cuza'</t>
  </si>
  <si>
    <t>RO ORADEA01</t>
  </si>
  <si>
    <t>University of Oradea</t>
  </si>
  <si>
    <t>RO SIBIU01</t>
  </si>
  <si>
    <t>Universitatea Lucian Blaga din Sibiu</t>
  </si>
  <si>
    <t>RO SUCEAVA01</t>
  </si>
  <si>
    <t>Universitatea Stefan Cel Mare din Suceava</t>
  </si>
  <si>
    <t>RS KRAGUJE01</t>
  </si>
  <si>
    <t>Univerziteta u Kragujevcu</t>
  </si>
  <si>
    <t>Serbia</t>
  </si>
  <si>
    <t>RS NIS01</t>
  </si>
  <si>
    <t>UNIVERZITET U NISU</t>
  </si>
  <si>
    <t>francuski B1, serbski B1</t>
  </si>
  <si>
    <t>RS NOVISAD02</t>
  </si>
  <si>
    <t>University of Novi Sad</t>
  </si>
  <si>
    <t>SK BANSKA01</t>
  </si>
  <si>
    <t>Univerzita Mateja Bela v Banskej Bystrici</t>
  </si>
  <si>
    <t>Słowacja</t>
  </si>
  <si>
    <t>SK BRATISL02</t>
  </si>
  <si>
    <t>Univerzita Komenského v Bratislave</t>
  </si>
  <si>
    <t>SK BRATISL08</t>
  </si>
  <si>
    <t>PANEUROPSKA VYSOKA SKOLA</t>
  </si>
  <si>
    <t>SK KOMARNO01</t>
  </si>
  <si>
    <t>Univerzita J. Selyeho</t>
  </si>
  <si>
    <t>SK KOSICE02</t>
  </si>
  <si>
    <t>Pavol Jozef Safarik University in Kosice</t>
  </si>
  <si>
    <t>angielski B1, słowacki B1</t>
  </si>
  <si>
    <t>SK NITRA01</t>
  </si>
  <si>
    <t>Univerzita Konstantina Filozofa v Nitre</t>
  </si>
  <si>
    <t>SK PRESOV01</t>
  </si>
  <si>
    <t>Presovska Univerzita v Presove</t>
  </si>
  <si>
    <t>angielski B2, słowacki B1</t>
  </si>
  <si>
    <t>ukraiński B1</t>
  </si>
  <si>
    <t>SK RUZOMBE01</t>
  </si>
  <si>
    <t>Catholic University in Ruzomberok</t>
  </si>
  <si>
    <t>SK TRNAVA01</t>
  </si>
  <si>
    <t>University of Trnava</t>
  </si>
  <si>
    <t>SK TRNAVA02</t>
  </si>
  <si>
    <t>University of St. Cyril and Methodius in Trnava</t>
  </si>
  <si>
    <t>SI LJUBLJA01</t>
  </si>
  <si>
    <t>Univerza v Ljubljani</t>
  </si>
  <si>
    <t>Słowenia</t>
  </si>
  <si>
    <t>SI LJUBLJA08</t>
  </si>
  <si>
    <t>Mednarodna podiplomska šola Jožefa Stefana</t>
  </si>
  <si>
    <t>SI MARIBOR01</t>
  </si>
  <si>
    <t>University of Maribor</t>
  </si>
  <si>
    <t>SI NOVA-GO04</t>
  </si>
  <si>
    <t>Evropska pravna fakulteta</t>
  </si>
  <si>
    <t>Uniwersytet Wrocławski</t>
  </si>
  <si>
    <t>CH BASEL01</t>
  </si>
  <si>
    <t>Universität Basel</t>
  </si>
  <si>
    <t>Szwajcaria</t>
  </si>
  <si>
    <t>CH BERN01</t>
  </si>
  <si>
    <t>Universität Bern</t>
  </si>
  <si>
    <t>CH ZURICH01</t>
  </si>
  <si>
    <t>University of Zürich</t>
  </si>
  <si>
    <t>S  GOTEBOR01</t>
  </si>
  <si>
    <t>GOETEBORGS UNIVERSITET</t>
  </si>
  <si>
    <t>Szwecja</t>
  </si>
  <si>
    <t>S  HUDDING01</t>
  </si>
  <si>
    <t>Södertörns högskola</t>
  </si>
  <si>
    <t>S  MALMO01</t>
  </si>
  <si>
    <t>Malmö University College</t>
  </si>
  <si>
    <t>S  UMEA01</t>
  </si>
  <si>
    <t>Umeå University</t>
  </si>
  <si>
    <t>S  UPPSALA01</t>
  </si>
  <si>
    <t>Uppsala Universitet</t>
  </si>
  <si>
    <t>TR AFYON01</t>
  </si>
  <si>
    <t>Afyon Kocatepe University</t>
  </si>
  <si>
    <t>Turcja</t>
  </si>
  <si>
    <t>TR ANKARA01</t>
  </si>
  <si>
    <t>Ankara Üniversitesi</t>
  </si>
  <si>
    <t>rosyjski B1, turecki B1</t>
  </si>
  <si>
    <t>TR ANKARA02</t>
  </si>
  <si>
    <t>Gazi University Ankara</t>
  </si>
  <si>
    <t>TR ANKARA04</t>
  </si>
  <si>
    <t>Middle East Technical University</t>
  </si>
  <si>
    <t>TR ANKARA07</t>
  </si>
  <si>
    <t>Bilkent University</t>
  </si>
  <si>
    <t>TR ANKARA15</t>
  </si>
  <si>
    <t>Yıldırım Beyazıt Üniversitesi</t>
  </si>
  <si>
    <t>TR ANTALYA01</t>
  </si>
  <si>
    <t>Akdeniz University</t>
  </si>
  <si>
    <t>angielski B1, turecki B2</t>
  </si>
  <si>
    <t>TR BATMAN01</t>
  </si>
  <si>
    <t>Batman University</t>
  </si>
  <si>
    <t>TR BILECIK01</t>
  </si>
  <si>
    <t>Bilecik Şeyh Edebali Üniversitesi</t>
  </si>
  <si>
    <t>TR BURSA01</t>
  </si>
  <si>
    <t>Bursa Uludag Universitesi</t>
  </si>
  <si>
    <t>35.00</t>
  </si>
  <si>
    <t>angielski B1, turecki B1</t>
  </si>
  <si>
    <t>TR CANAKKA01</t>
  </si>
  <si>
    <t>Canakkale Onsekiz Mart Universitesi</t>
  </si>
  <si>
    <t>angielski A2</t>
  </si>
  <si>
    <t>TR DENIZLI01</t>
  </si>
  <si>
    <t>Pamukkale University</t>
  </si>
  <si>
    <t>TR DIYARBA01</t>
  </si>
  <si>
    <t>Dicle Üniversitesi</t>
  </si>
  <si>
    <t>TR ELAZIG01</t>
  </si>
  <si>
    <t>Firat University</t>
  </si>
  <si>
    <t>TR ERZINCA01</t>
  </si>
  <si>
    <t>Erzincan Üniversitesi</t>
  </si>
  <si>
    <t>TR ESKISEH01</t>
  </si>
  <si>
    <t>Anadolu Üniversitesi</t>
  </si>
  <si>
    <t>TR ISTANBU01</t>
  </si>
  <si>
    <t>Bogazici Universitesi</t>
  </si>
  <si>
    <t>TR ISTANBU03</t>
  </si>
  <si>
    <t>İstanbul Üniversitesi</t>
  </si>
  <si>
    <t>TR ISTANBU04</t>
  </si>
  <si>
    <t>İstanbul Teknik Üniversitesi</t>
  </si>
  <si>
    <t>TR ISTANBU05</t>
  </si>
  <si>
    <t>Marmara University</t>
  </si>
  <si>
    <t>TR ISTANBU06</t>
  </si>
  <si>
    <t>Mimar Sinan Güzel Sanatlar Üniversitesi</t>
  </si>
  <si>
    <t>TR ISTANBU07</t>
  </si>
  <si>
    <t>Yildiz Technical University</t>
  </si>
  <si>
    <t>TR ISTANBU21</t>
  </si>
  <si>
    <t>Yeditepe University</t>
  </si>
  <si>
    <t>TR ISTANBU25</t>
  </si>
  <si>
    <t>İstanbul Aydın Üniversitesi</t>
  </si>
  <si>
    <t>TR ISTANBU35</t>
  </si>
  <si>
    <t>Yeni Yüzyıl Üniversitesi</t>
  </si>
  <si>
    <t>TR ISTANBU41</t>
  </si>
  <si>
    <t>Istanbul Sabahattin Zaim University</t>
  </si>
  <si>
    <t>TR ISTANBU43</t>
  </si>
  <si>
    <t>İstanbul 29 Mayıs Üniversitesi</t>
  </si>
  <si>
    <t>TR ISTANBU45</t>
  </si>
  <si>
    <t>Nisantasi Universitesi</t>
  </si>
  <si>
    <t>TR IZMIR01</t>
  </si>
  <si>
    <t>Dokuz Eylül University</t>
  </si>
  <si>
    <t>TR IZMIR05</t>
  </si>
  <si>
    <t>Yasar Universitesi</t>
  </si>
  <si>
    <t>TR KOCAELI02</t>
  </si>
  <si>
    <t>Kocaeli University</t>
  </si>
  <si>
    <t>TR KONYA01</t>
  </si>
  <si>
    <t>Selcuk Universitesi</t>
  </si>
  <si>
    <t>TR MALATYA01</t>
  </si>
  <si>
    <t>Inonu Üniversitesi</t>
  </si>
  <si>
    <t>TR MERSIN02</t>
  </si>
  <si>
    <t>Çağ Üniversitesi</t>
  </si>
  <si>
    <t>TR MUGLA01</t>
  </si>
  <si>
    <t>Muğla Sıtkı Koçman Üniversitesi</t>
  </si>
  <si>
    <t>TR NIGDE01</t>
  </si>
  <si>
    <t>Nigde Omer Halisdemir University</t>
  </si>
  <si>
    <t>TR ORDU01</t>
  </si>
  <si>
    <t>Ordu Üniversitesi</t>
  </si>
  <si>
    <t>TR OSMANIY01</t>
  </si>
  <si>
    <t>Osmaniye Korkut Ata Üniversitesi</t>
  </si>
  <si>
    <t>TR SAKARYA01</t>
  </si>
  <si>
    <t>Sakarya University</t>
  </si>
  <si>
    <t>TR SANLIUR01</t>
  </si>
  <si>
    <t>Harran Universitesi</t>
  </si>
  <si>
    <t>TR TRABZON04</t>
  </si>
  <si>
    <t>Trabzon University</t>
  </si>
  <si>
    <t>HU BUDAPES01</t>
  </si>
  <si>
    <t>Eötvös Loránd Tudományegyetem</t>
  </si>
  <si>
    <t>Węgry</t>
  </si>
  <si>
    <t>angielski B2, niderlandzki B2, węgierski B2</t>
  </si>
  <si>
    <t>HU BUDAPES03</t>
  </si>
  <si>
    <t>Budapesti Corvinus Egyetem</t>
  </si>
  <si>
    <t>HU BUDAPES10</t>
  </si>
  <si>
    <t>Károli Gáspár Református Egyetem</t>
  </si>
  <si>
    <t>HU BUDAPES54</t>
  </si>
  <si>
    <t>Nemezeti Kozszolgalati Egytem</t>
  </si>
  <si>
    <t>HU DEBRECE01</t>
  </si>
  <si>
    <t>Debreceni Egyetem</t>
  </si>
  <si>
    <t>HU MISKOLC01</t>
  </si>
  <si>
    <t>University of Miskolc</t>
  </si>
  <si>
    <t>HU PECS01</t>
  </si>
  <si>
    <t>Pecsi Tudomanyegyetem</t>
  </si>
  <si>
    <t>HU SZEGED01</t>
  </si>
  <si>
    <t>Szeged University</t>
  </si>
  <si>
    <t>UK ABERDEE03</t>
  </si>
  <si>
    <t>The Robert Gordon University</t>
  </si>
  <si>
    <t>Wielka Brytania</t>
  </si>
  <si>
    <t>4.00</t>
  </si>
  <si>
    <t>UK CARDIFF05</t>
  </si>
  <si>
    <t>Cardiff Metropolitan University</t>
  </si>
  <si>
    <t>UK CHELMSF01</t>
  </si>
  <si>
    <t>Anglia Ruskin University</t>
  </si>
  <si>
    <t>UK LONDON005</t>
  </si>
  <si>
    <t>Birkbeck College, University of London</t>
  </si>
  <si>
    <t>UK LONDON142</t>
  </si>
  <si>
    <t>London Metropolitan University</t>
  </si>
  <si>
    <t>UK NEWCAST02</t>
  </si>
  <si>
    <t>University of Northumbria at Newcastle</t>
  </si>
  <si>
    <t>UK ST-ANDR01</t>
  </si>
  <si>
    <t>University of St Andrews</t>
  </si>
  <si>
    <t>I  BARI01</t>
  </si>
  <si>
    <t>University of Bari</t>
  </si>
  <si>
    <t>Włochy</t>
  </si>
  <si>
    <t>włoski B1</t>
  </si>
  <si>
    <t>I  BERGAMO01</t>
  </si>
  <si>
    <t>Università degli Studi di Bergamo</t>
  </si>
  <si>
    <t>angielski B1, włoski A2</t>
  </si>
  <si>
    <t>I  BOLOGNA01</t>
  </si>
  <si>
    <t>University of Bologna</t>
  </si>
  <si>
    <t>angielski B2, włoski A2</t>
  </si>
  <si>
    <t>I  BRA01</t>
  </si>
  <si>
    <t>Università degli Studi di Scienze Gastronomiche</t>
  </si>
  <si>
    <t>I  CAGLIAR01</t>
  </si>
  <si>
    <t>University of Cagliari</t>
  </si>
  <si>
    <t>0419 Business and administration, not elsewhere classified</t>
  </si>
  <si>
    <t>I  CAMERIN01</t>
  </si>
  <si>
    <t>University of Camerino</t>
  </si>
  <si>
    <t>I  CAMPOBA01</t>
  </si>
  <si>
    <t>Universita degli studi del Molise</t>
  </si>
  <si>
    <t>I  CATANIA01</t>
  </si>
  <si>
    <t>University of Catania</t>
  </si>
  <si>
    <t>I  CHIETI01</t>
  </si>
  <si>
    <t>Università degli Studi "G. d'Annunzio" Chieti - Pescara</t>
  </si>
  <si>
    <t>I  COSENZA01</t>
  </si>
  <si>
    <t>University of Calabria</t>
  </si>
  <si>
    <t>I  FERRARA01</t>
  </si>
  <si>
    <t>UNIVERSITÀ DEGLI STUDI DI FERRARA</t>
  </si>
  <si>
    <t>angielski B1, włoski B1</t>
  </si>
  <si>
    <t>I  FIRENZE01</t>
  </si>
  <si>
    <t>University of Florence</t>
  </si>
  <si>
    <t>I  FOGGIA03</t>
  </si>
  <si>
    <t>Universita degli Studi di Foggia</t>
  </si>
  <si>
    <t>angielski B2, włoski B1</t>
  </si>
  <si>
    <t>I  GENOVA01</t>
  </si>
  <si>
    <t>Universita' degli Studi di Genova</t>
  </si>
  <si>
    <t>I  GENOVA03</t>
  </si>
  <si>
    <t>Accademia Ligustica di Belle Arti</t>
  </si>
  <si>
    <t>angielski B2, włoski B2</t>
  </si>
  <si>
    <t>I  MACERAT01</t>
  </si>
  <si>
    <t>University of Macerata</t>
  </si>
  <si>
    <t>angielski B1, włoski A1</t>
  </si>
  <si>
    <t>I  MESSINA01</t>
  </si>
  <si>
    <t>Università degli Studi di Messina</t>
  </si>
  <si>
    <t>I  MILANO01</t>
  </si>
  <si>
    <t>Università degli studi di Milano</t>
  </si>
  <si>
    <t>I  MILANO22</t>
  </si>
  <si>
    <t>Ssml di Mantova</t>
  </si>
  <si>
    <t>I  MODENA01</t>
  </si>
  <si>
    <t>Universita degli Studi di Modena e Reggio Emilia</t>
  </si>
  <si>
    <t>I  NAPOLI01</t>
  </si>
  <si>
    <t>Università degli Studi di Napoli Federico II</t>
  </si>
  <si>
    <t>I  NAPOLI02</t>
  </si>
  <si>
    <t>Università degli studi di Napoli L'Orientale</t>
  </si>
  <si>
    <t>I  NAPOLI10</t>
  </si>
  <si>
    <t>Istituto Universitario della Mediazione</t>
  </si>
  <si>
    <t>I  PADOVA01</t>
  </si>
  <si>
    <t>University of Padova</t>
  </si>
  <si>
    <t>I  PALERMO01</t>
  </si>
  <si>
    <t>Università degli Studi di Palermo</t>
  </si>
  <si>
    <t>I  PAVIA01</t>
  </si>
  <si>
    <t>UNIVERSITÀ DEGLI STUDI DI PAVIA</t>
  </si>
  <si>
    <t>0229 Humanities (except languages), not elsewhere classified, 0232 Literature and linguistics</t>
  </si>
  <si>
    <t>I  PERUGIA06</t>
  </si>
  <si>
    <t>Universita per Stranieri di Perugia</t>
  </si>
  <si>
    <t>I  PISA01</t>
  </si>
  <si>
    <t>University of Pisa</t>
  </si>
  <si>
    <t>I  POTENZA01</t>
  </si>
  <si>
    <t>Universita degli Studi della Basilicata</t>
  </si>
  <si>
    <t>I  REGGIO06</t>
  </si>
  <si>
    <t>Università per Stranieri 'Dante Alighieri'</t>
  </si>
  <si>
    <t>I  ROMA01</t>
  </si>
  <si>
    <t>Università degli Studi di Roma 'La Sapienza'</t>
  </si>
  <si>
    <t>I  ROMA02</t>
  </si>
  <si>
    <t>Università degli Studi di Roma 'Tor Vergata'</t>
  </si>
  <si>
    <t>I  ROMA04</t>
  </si>
  <si>
    <t>Libera Università  "Maria Ss. Assunta" Roma</t>
  </si>
  <si>
    <t>I  ROMA16</t>
  </si>
  <si>
    <t>Universitá degli Studi Roma Tre</t>
  </si>
  <si>
    <t>I  ROMA24</t>
  </si>
  <si>
    <t>Università Telematica Internazionale Uninettuno</t>
  </si>
  <si>
    <t>I  ROMA26</t>
  </si>
  <si>
    <t>Link Campus University</t>
  </si>
  <si>
    <t>I  SALERNO01</t>
  </si>
  <si>
    <t>University of Salerno</t>
  </si>
  <si>
    <t>niemiecki B2, włoski A2</t>
  </si>
  <si>
    <t>I  SASSARI01</t>
  </si>
  <si>
    <t>Universita  degli Studi di SASSARI</t>
  </si>
  <si>
    <t>I  SIENA01</t>
  </si>
  <si>
    <t>University of Siena</t>
  </si>
  <si>
    <t>I  SIENA02</t>
  </si>
  <si>
    <t>Universita per Stranieri di Siena</t>
  </si>
  <si>
    <t>I  TORINO01</t>
  </si>
  <si>
    <t>Universita degli Studi di TORINO</t>
  </si>
  <si>
    <t>I  TRENTO01</t>
  </si>
  <si>
    <t>University of Trento</t>
  </si>
  <si>
    <t>I  TRIESTE01</t>
  </si>
  <si>
    <t>University of Trieste</t>
  </si>
  <si>
    <t>I  UDINE01</t>
  </si>
  <si>
    <t>University of Udine</t>
  </si>
  <si>
    <t>I  VENEZIA01</t>
  </si>
  <si>
    <t>Universita Ca' Foscari Venezia</t>
  </si>
  <si>
    <t>I  VERCELL01</t>
  </si>
  <si>
    <t>Universita del Piemonte Orientale "Amedeo Avogadro"</t>
  </si>
  <si>
    <t>I  VERONA01</t>
  </si>
  <si>
    <t>University of Verona</t>
  </si>
  <si>
    <t>I  VITERBO01</t>
  </si>
  <si>
    <t>Universita degli Studi della Tuscia di Viterbo</t>
  </si>
  <si>
    <t>I VARESE02</t>
  </si>
  <si>
    <t>Universita  degli Studi dell'Insubria</t>
  </si>
  <si>
    <t>wszytkie dziedziny</t>
  </si>
  <si>
    <t>angielski B2 rosyjski B2</t>
  </si>
  <si>
    <t>0230 Language 0312 Political sciences and civics 0223 Philosophy and ethics</t>
  </si>
  <si>
    <t xml:space="preserve"> 0232 Literature and linguistics</t>
  </si>
  <si>
    <t>315 Sociology and cultural studies</t>
  </si>
  <si>
    <t>312 Economics</t>
  </si>
  <si>
    <t>Wydział</t>
  </si>
  <si>
    <t>Wydział Nauk Historycznych i Pedagogicznych</t>
  </si>
  <si>
    <t>Wydział Neofilologii</t>
  </si>
  <si>
    <t>Wydział Nauk Społecznych</t>
  </si>
  <si>
    <t>Wydział Filologiczny</t>
  </si>
  <si>
    <t>Wydział Nauk o Mediach i Komunikacji</t>
  </si>
  <si>
    <t>Wydział Prawa, Administracji i Ekonomii</t>
  </si>
  <si>
    <t>Wydział Nauk o Ziemi i Kształtowania Środowiska</t>
  </si>
  <si>
    <t>Wydział Matematyki i Informatyki</t>
  </si>
  <si>
    <t>Kolumna1</t>
  </si>
  <si>
    <t>Kolumna2</t>
  </si>
  <si>
    <t>Interfaculty Environmental Protection Studies</t>
  </si>
  <si>
    <t>University of Wrocław</t>
  </si>
  <si>
    <t>Faculty of Biotechnology</t>
  </si>
  <si>
    <t>Faculty of Chemistry</t>
  </si>
  <si>
    <t>Faculty of Philology</t>
  </si>
  <si>
    <t>Faculty of Physics and Astronomy</t>
  </si>
  <si>
    <t>Faculty of Biological Sciences</t>
  </si>
  <si>
    <t>Faculty of Historical and Pedagogical Sciences</t>
  </si>
  <si>
    <t>Faculty of Media and Communication Studies</t>
  </si>
  <si>
    <t>Faculty of Earth Sciences and Environmental Management</t>
  </si>
  <si>
    <t>Faculty of Social Sciences</t>
  </si>
  <si>
    <t xml:space="preserve">Faculty of Languages, Literature, and Caltures </t>
  </si>
  <si>
    <t>Faculty of Law, Administration, and Economics</t>
  </si>
  <si>
    <t xml:space="preserve">Wydział Matematyki i Informatyki </t>
  </si>
  <si>
    <t>Faculty of Mathematics and Computer Science</t>
  </si>
  <si>
    <t>Institute of Archaeology</t>
  </si>
  <si>
    <t>Institute of Journalism and Social Communication</t>
  </si>
  <si>
    <t>Institute of Ethnology and Cultural Anthropology</t>
  </si>
  <si>
    <t>Institute of English Studies</t>
  </si>
  <si>
    <t>Institute of German Studies</t>
  </si>
  <si>
    <t>Institute of Polish Studies</t>
  </si>
  <si>
    <t>Institute of Romance Studies</t>
  </si>
  <si>
    <t>Institute of Slavic Studies</t>
  </si>
  <si>
    <t>Institute of Philosophy</t>
  </si>
  <si>
    <t>Institute of Geography and Regional Development</t>
  </si>
  <si>
    <t>Institute of History of State and Law</t>
  </si>
  <si>
    <t>Institute of Art History</t>
  </si>
  <si>
    <t>Institute of History</t>
  </si>
  <si>
    <t>Institute of Computer Science</t>
  </si>
  <si>
    <t>Institute of Cultural Studies</t>
  </si>
  <si>
    <t>Institute of Mathematics</t>
  </si>
  <si>
    <t>Institute of Musicology</t>
  </si>
  <si>
    <t>Institute of Administrative Sciences</t>
  </si>
  <si>
    <t>Institute of Economic Sciences</t>
  </si>
  <si>
    <t>Institute of Geological Sciences</t>
  </si>
  <si>
    <t>Institute of Information and Media Studies</t>
  </si>
  <si>
    <t>Institute of Pedagogy</t>
  </si>
  <si>
    <t>Institute of Political Science</t>
  </si>
  <si>
    <t>Institute of Psychology</t>
  </si>
  <si>
    <t>Institute of Sociology</t>
  </si>
  <si>
    <t>Institute of European Studies</t>
  </si>
  <si>
    <t>Institute of Classical, Mediterranean, and Oriental Studies</t>
  </si>
  <si>
    <t>Institute of International and Security Studies</t>
  </si>
  <si>
    <t>Erasmus of Rotterdam Department of Dutch Studies</t>
  </si>
  <si>
    <t>Tadeusz Taube Department of Jewish Studies</t>
  </si>
  <si>
    <t>the Willy Brandt Center for German and European Studies</t>
  </si>
  <si>
    <t>Afganistan</t>
  </si>
  <si>
    <t>Afghanistan</t>
  </si>
  <si>
    <t>Albania</t>
  </si>
  <si>
    <t>Algieria</t>
  </si>
  <si>
    <t>Algeria</t>
  </si>
  <si>
    <t>Andora</t>
  </si>
  <si>
    <t>Andorra</t>
  </si>
  <si>
    <t>Angola</t>
  </si>
  <si>
    <t>Anguilla</t>
  </si>
  <si>
    <t>Antigua i Barbuda</t>
  </si>
  <si>
    <t>Antigua and Barbuda</t>
  </si>
  <si>
    <t>Arabia Saudyjska</t>
  </si>
  <si>
    <t>Saudi Arabia</t>
  </si>
  <si>
    <t>Argentyna</t>
  </si>
  <si>
    <t>Argentina</t>
  </si>
  <si>
    <t>Armenia</t>
  </si>
  <si>
    <t>Aruba</t>
  </si>
  <si>
    <t>Australia</t>
  </si>
  <si>
    <t>Azerbejdżan</t>
  </si>
  <si>
    <t>Azerbaijan</t>
  </si>
  <si>
    <t>Bahamy</t>
  </si>
  <si>
    <t>Bahamas</t>
  </si>
  <si>
    <t>Bahrajn</t>
  </si>
  <si>
    <t>Bahrain</t>
  </si>
  <si>
    <t>Bangladesz</t>
  </si>
  <si>
    <t>Bangladesh</t>
  </si>
  <si>
    <t>Barbados</t>
  </si>
  <si>
    <t>Belgium</t>
  </si>
  <si>
    <t>Belize</t>
  </si>
  <si>
    <t>Benin</t>
  </si>
  <si>
    <t>Bermudy</t>
  </si>
  <si>
    <t>Bermuda</t>
  </si>
  <si>
    <t>Bhutan</t>
  </si>
  <si>
    <t>Białoruś</t>
  </si>
  <si>
    <t>Belarus</t>
  </si>
  <si>
    <t>Bonaire, Sint Eustatius and Saba</t>
  </si>
  <si>
    <t>Bonaire, Sint Eustatius, and Saba</t>
  </si>
  <si>
    <t>Bosnia and Herzegovina</t>
  </si>
  <si>
    <t>Botswana</t>
  </si>
  <si>
    <t>Brazylia</t>
  </si>
  <si>
    <t>Brazil</t>
  </si>
  <si>
    <t>Brunei</t>
  </si>
  <si>
    <t>Brytyjskie Terytorium Oceanu Indyjskiego</t>
  </si>
  <si>
    <t>British Indian Ocean Territory</t>
  </si>
  <si>
    <t>Bulgaria</t>
  </si>
  <si>
    <t>Burkina Faso</t>
  </si>
  <si>
    <t>Burundi</t>
  </si>
  <si>
    <t>Chile</t>
  </si>
  <si>
    <t>Chiny</t>
  </si>
  <si>
    <t>China</t>
  </si>
  <si>
    <t>Chiny - Specjalny Region Administracyjny Hongkong</t>
  </si>
  <si>
    <t>China - Hong Kong Special Administrative Region</t>
  </si>
  <si>
    <t>Chiny - Specjalny Region Administracyjny Makau</t>
  </si>
  <si>
    <t>China - Macau Special Administrative Region</t>
  </si>
  <si>
    <t>Croatia</t>
  </si>
  <si>
    <t>Curaçao</t>
  </si>
  <si>
    <t>Cyprus</t>
  </si>
  <si>
    <t>Czad</t>
  </si>
  <si>
    <t>Chad</t>
  </si>
  <si>
    <t>Montenegro</t>
  </si>
  <si>
    <t>Czech Republic</t>
  </si>
  <si>
    <t>Denmark</t>
  </si>
  <si>
    <t>Demokratyczna Republika Konga</t>
  </si>
  <si>
    <t>Democratic Republic of the Congo</t>
  </si>
  <si>
    <t>Dominika</t>
  </si>
  <si>
    <t>Dominica</t>
  </si>
  <si>
    <t>Dominikana</t>
  </si>
  <si>
    <t>Dominican Republic</t>
  </si>
  <si>
    <t>Dżibuti</t>
  </si>
  <si>
    <t>Djibouti</t>
  </si>
  <si>
    <t>Ekwador</t>
  </si>
  <si>
    <t>Ecuador</t>
  </si>
  <si>
    <t>Erytrea</t>
  </si>
  <si>
    <t>Eritrea</t>
  </si>
  <si>
    <t>Eswatini (Suasi)</t>
  </si>
  <si>
    <t>Eswatini (Swaziland)</t>
  </si>
  <si>
    <t>Etiopia</t>
  </si>
  <si>
    <t>Ethiopia</t>
  </si>
  <si>
    <t>Falklandy (Malwiny)</t>
  </si>
  <si>
    <t>Falkland Islands (Malvinas)</t>
  </si>
  <si>
    <t>Fidżi</t>
  </si>
  <si>
    <t>Fiji</t>
  </si>
  <si>
    <t>Filipiny</t>
  </si>
  <si>
    <t>Philippines</t>
  </si>
  <si>
    <t>Finland</t>
  </si>
  <si>
    <t>France</t>
  </si>
  <si>
    <t>Francuskie Terytoria Południowe</t>
  </si>
  <si>
    <t>French Southern Territories</t>
  </si>
  <si>
    <t>Gabon</t>
  </si>
  <si>
    <t>Gambia</t>
  </si>
  <si>
    <t>Ghana</t>
  </si>
  <si>
    <t>Gibraltar</t>
  </si>
  <si>
    <t>Greece</t>
  </si>
  <si>
    <t>Grenada</t>
  </si>
  <si>
    <t>Grenlandia</t>
  </si>
  <si>
    <t>Greenland</t>
  </si>
  <si>
    <t>Georgia</t>
  </si>
  <si>
    <t>Guam</t>
  </si>
  <si>
    <t>Guernsey</t>
  </si>
  <si>
    <t>Gujana</t>
  </si>
  <si>
    <t>Guyana</t>
  </si>
  <si>
    <t>Gujana Francuska</t>
  </si>
  <si>
    <t>French Guiana</t>
  </si>
  <si>
    <t>Gwadelupa</t>
  </si>
  <si>
    <t>Guadeloupe</t>
  </si>
  <si>
    <t>Gwatemala</t>
  </si>
  <si>
    <t>Guatemala</t>
  </si>
  <si>
    <t>Gwinea</t>
  </si>
  <si>
    <t>Guinea</t>
  </si>
  <si>
    <t>Gwinea Bissau</t>
  </si>
  <si>
    <t>Guinea-Bissau</t>
  </si>
  <si>
    <t>Gwinea Równikowa</t>
  </si>
  <si>
    <t>Equatorial Guinea</t>
  </si>
  <si>
    <t>Haiti</t>
  </si>
  <si>
    <t>Spain</t>
  </si>
  <si>
    <t>Netherlands</t>
  </si>
  <si>
    <t>Honduras</t>
  </si>
  <si>
    <t>Indie</t>
  </si>
  <si>
    <t>India</t>
  </si>
  <si>
    <t>Indonezja</t>
  </si>
  <si>
    <t>Indonesia</t>
  </si>
  <si>
    <t>Irak</t>
  </si>
  <si>
    <t>Iraq</t>
  </si>
  <si>
    <t>Iran</t>
  </si>
  <si>
    <t>Ireland</t>
  </si>
  <si>
    <t>Iceland</t>
  </si>
  <si>
    <t>Israel</t>
  </si>
  <si>
    <t>Jamajka</t>
  </si>
  <si>
    <t>Jamaica</t>
  </si>
  <si>
    <t>Japonia</t>
  </si>
  <si>
    <t>Japan</t>
  </si>
  <si>
    <t>Jemen</t>
  </si>
  <si>
    <t>Yemen</t>
  </si>
  <si>
    <t>Jersey</t>
  </si>
  <si>
    <t>Jordania</t>
  </si>
  <si>
    <t>Jordan</t>
  </si>
  <si>
    <t>Kajmany</t>
  </si>
  <si>
    <t>Cayman Islands</t>
  </si>
  <si>
    <t>Kambodża</t>
  </si>
  <si>
    <t>Cambodia</t>
  </si>
  <si>
    <t>Canada</t>
  </si>
  <si>
    <t>Katar</t>
  </si>
  <si>
    <t>Qatar</t>
  </si>
  <si>
    <t>Kazachstan</t>
  </si>
  <si>
    <t>Kazakhstan</t>
  </si>
  <si>
    <t>Kenia</t>
  </si>
  <si>
    <t>Kenya</t>
  </si>
  <si>
    <t>Kirgistan</t>
  </si>
  <si>
    <t>Kyrgyzstan</t>
  </si>
  <si>
    <t>Kiribati</t>
  </si>
  <si>
    <t>Kolumbia</t>
  </si>
  <si>
    <t>Colombia</t>
  </si>
  <si>
    <t>Komory</t>
  </si>
  <si>
    <t>Comoros</t>
  </si>
  <si>
    <t>Kongo</t>
  </si>
  <si>
    <t>Congo</t>
  </si>
  <si>
    <t>Korea Południowa</t>
  </si>
  <si>
    <t>South Korea</t>
  </si>
  <si>
    <t>Korea Północna</t>
  </si>
  <si>
    <t>North Korea</t>
  </si>
  <si>
    <t xml:space="preserve">Kosowo </t>
  </si>
  <si>
    <t>Kosovo</t>
  </si>
  <si>
    <t>Kostaryka</t>
  </si>
  <si>
    <t>Costa Rica</t>
  </si>
  <si>
    <t>Kuba</t>
  </si>
  <si>
    <t>Cuba</t>
  </si>
  <si>
    <t>Kuwejt</t>
  </si>
  <si>
    <t>Kuwait</t>
  </si>
  <si>
    <t>Laos</t>
  </si>
  <si>
    <t>Lesotho</t>
  </si>
  <si>
    <t>Liban</t>
  </si>
  <si>
    <t>Lebanon</t>
  </si>
  <si>
    <t>Liberia</t>
  </si>
  <si>
    <t>Libia</t>
  </si>
  <si>
    <t>Libya</t>
  </si>
  <si>
    <t>Liechtenstein</t>
  </si>
  <si>
    <t>Lithuania</t>
  </si>
  <si>
    <t>Luksemburg</t>
  </si>
  <si>
    <t>Luxembourg</t>
  </si>
  <si>
    <t>Latvia</t>
  </si>
  <si>
    <t>Macedonia Północna</t>
  </si>
  <si>
    <t>North Macedonia</t>
  </si>
  <si>
    <t>Madagaskar</t>
  </si>
  <si>
    <t>Madagascar</t>
  </si>
  <si>
    <t>Majotta</t>
  </si>
  <si>
    <t>Mayotte</t>
  </si>
  <si>
    <t>Malawi</t>
  </si>
  <si>
    <t>Malediwy</t>
  </si>
  <si>
    <t>Maldives</t>
  </si>
  <si>
    <t>Malezja</t>
  </si>
  <si>
    <t>Malaysia</t>
  </si>
  <si>
    <t>Mali</t>
  </si>
  <si>
    <t>Mariany Północne</t>
  </si>
  <si>
    <t>Northern Mariana Islands</t>
  </si>
  <si>
    <t>Morocco</t>
  </si>
  <si>
    <t>Martynika</t>
  </si>
  <si>
    <t>Martinique</t>
  </si>
  <si>
    <t>Mauretania</t>
  </si>
  <si>
    <t>Mauritania</t>
  </si>
  <si>
    <t>Mauritius</t>
  </si>
  <si>
    <t>Meksyk</t>
  </si>
  <si>
    <t>Mexico</t>
  </si>
  <si>
    <t>Mikronezja</t>
  </si>
  <si>
    <t>Micronesia</t>
  </si>
  <si>
    <t>Mjanma (Birma)</t>
  </si>
  <si>
    <t>Myanmar (Burma)</t>
  </si>
  <si>
    <t>Mołdawia</t>
  </si>
  <si>
    <t>Moldova</t>
  </si>
  <si>
    <t>Monako</t>
  </si>
  <si>
    <t>Monaco</t>
  </si>
  <si>
    <t>Mongolia</t>
  </si>
  <si>
    <t>Montserrat</t>
  </si>
  <si>
    <t>Mozambik</t>
  </si>
  <si>
    <t>Mozambique</t>
  </si>
  <si>
    <t>Namibia</t>
  </si>
  <si>
    <t>Nauru</t>
  </si>
  <si>
    <t>Nepal</t>
  </si>
  <si>
    <t>Germany</t>
  </si>
  <si>
    <t>Niger</t>
  </si>
  <si>
    <t>Nigeria</t>
  </si>
  <si>
    <t>Nikaragua</t>
  </si>
  <si>
    <t>Nicaragua</t>
  </si>
  <si>
    <t>Niue</t>
  </si>
  <si>
    <t>Norway</t>
  </si>
  <si>
    <t>Nowa Kaledonia</t>
  </si>
  <si>
    <t>New Caledonia</t>
  </si>
  <si>
    <t>Nowa Zelandia</t>
  </si>
  <si>
    <t>New Zealand</t>
  </si>
  <si>
    <t>Oman</t>
  </si>
  <si>
    <t>Pakistan</t>
  </si>
  <si>
    <t>Palau</t>
  </si>
  <si>
    <t>Palestyna</t>
  </si>
  <si>
    <t>Palestine</t>
  </si>
  <si>
    <t>Panama</t>
  </si>
  <si>
    <t>Papua-Nowa Gwinea</t>
  </si>
  <si>
    <t>Papua New Guinea</t>
  </si>
  <si>
    <t>Paragwaj</t>
  </si>
  <si>
    <t>Paraguay</t>
  </si>
  <si>
    <t>Peru</t>
  </si>
  <si>
    <t>Pitcairn</t>
  </si>
  <si>
    <t>Polinezja Francuska</t>
  </si>
  <si>
    <t>French Polynesia</t>
  </si>
  <si>
    <t>Polska*</t>
  </si>
  <si>
    <t>Poland*</t>
  </si>
  <si>
    <t>Portoryko</t>
  </si>
  <si>
    <t>Puerto Rico</t>
  </si>
  <si>
    <t>Portugal</t>
  </si>
  <si>
    <t>Republika Południowej Afryki</t>
  </si>
  <si>
    <t>South Africa</t>
  </si>
  <si>
    <t>Republika Środkowoafrykańska</t>
  </si>
  <si>
    <t>Central African Republic</t>
  </si>
  <si>
    <t>Republika Zielonego Przylądka</t>
  </si>
  <si>
    <t>Cape Verde</t>
  </si>
  <si>
    <t>Reunion</t>
  </si>
  <si>
    <t>Réunion</t>
  </si>
  <si>
    <t>Rosja</t>
  </si>
  <si>
    <t>Russia</t>
  </si>
  <si>
    <t>Romania</t>
  </si>
  <si>
    <t>Rwanda</t>
  </si>
  <si>
    <t>Sahara Zachodnia</t>
  </si>
  <si>
    <t>Western Sahara</t>
  </si>
  <si>
    <t>Saint Kitts i Nevis</t>
  </si>
  <si>
    <t>Saint Kitts and Nevis</t>
  </si>
  <si>
    <t>Saint Lucia</t>
  </si>
  <si>
    <t>Saint Vincent i Grenadyny</t>
  </si>
  <si>
    <t>Saint Vincent and the Grenadines</t>
  </si>
  <si>
    <t>Saint-Barthélemy</t>
  </si>
  <si>
    <t>Saint Barthélemy</t>
  </si>
  <si>
    <t>Saint-Martin</t>
  </si>
  <si>
    <t>Saint Martin</t>
  </si>
  <si>
    <t>Saint-Pierre i Miquelon</t>
  </si>
  <si>
    <t>Saint Pierre and Miquelon</t>
  </si>
  <si>
    <t>Salwador</t>
  </si>
  <si>
    <t>El Salvador</t>
  </si>
  <si>
    <t>Samoa</t>
  </si>
  <si>
    <t>Samoa Amerykańskie</t>
  </si>
  <si>
    <t>American Samoa</t>
  </si>
  <si>
    <t>San Marino</t>
  </si>
  <si>
    <t>Sark</t>
  </si>
  <si>
    <t>Senegal</t>
  </si>
  <si>
    <t>Seszele</t>
  </si>
  <si>
    <t>Seychelles</t>
  </si>
  <si>
    <t>Sierra Leone</t>
  </si>
  <si>
    <t>Singapur</t>
  </si>
  <si>
    <t>Singapore</t>
  </si>
  <si>
    <t>Sint Maarten</t>
  </si>
  <si>
    <t>Slovakia</t>
  </si>
  <si>
    <t>Slovenia</t>
  </si>
  <si>
    <t>Somalia</t>
  </si>
  <si>
    <t>Sri Lanka</t>
  </si>
  <si>
    <t>Stany Zjednoczone</t>
  </si>
  <si>
    <t>United States</t>
  </si>
  <si>
    <t>Sudan</t>
  </si>
  <si>
    <t>Sudan Południowy</t>
  </si>
  <si>
    <t>South Sudan</t>
  </si>
  <si>
    <t>Surinam</t>
  </si>
  <si>
    <t>Suriname</t>
  </si>
  <si>
    <t>Svalbard i Jan Mayen</t>
  </si>
  <si>
    <t>Svalbard and Jan Mayen</t>
  </si>
  <si>
    <t>Syria</t>
  </si>
  <si>
    <t>Switzerland</t>
  </si>
  <si>
    <t>Sweden</t>
  </si>
  <si>
    <t>Tajlandia</t>
  </si>
  <si>
    <t>Thailand</t>
  </si>
  <si>
    <t>Tajwan</t>
  </si>
  <si>
    <t>Taiwan</t>
  </si>
  <si>
    <t>Tanzania</t>
  </si>
  <si>
    <t>Timor Wschodni</t>
  </si>
  <si>
    <t>East Timor</t>
  </si>
  <si>
    <t>Togo</t>
  </si>
  <si>
    <t>Tokelau</t>
  </si>
  <si>
    <t>Tonga</t>
  </si>
  <si>
    <t>Trynidad i Tobago</t>
  </si>
  <si>
    <t>Trinidad and Tobago</t>
  </si>
  <si>
    <t>Tunezja</t>
  </si>
  <si>
    <t>Tunisia</t>
  </si>
  <si>
    <t>Turkmenistan</t>
  </si>
  <si>
    <t>Turks i Caicos</t>
  </si>
  <si>
    <t>Turks and Caicos</t>
  </si>
  <si>
    <t>Tuvalu</t>
  </si>
  <si>
    <t>Uganda</t>
  </si>
  <si>
    <t>Ukraina</t>
  </si>
  <si>
    <t>Ukraine</t>
  </si>
  <si>
    <t>Urugwaj</t>
  </si>
  <si>
    <t>Uruguay</t>
  </si>
  <si>
    <t>Uzbekistan</t>
  </si>
  <si>
    <t>Vanuatu</t>
  </si>
  <si>
    <t>Wallis i Futuna</t>
  </si>
  <si>
    <t>Wallis and Futuna</t>
  </si>
  <si>
    <t>Watykan</t>
  </si>
  <si>
    <t>Vatican</t>
  </si>
  <si>
    <t>Wenezuela</t>
  </si>
  <si>
    <t>Venezuela</t>
  </si>
  <si>
    <t>Hungary</t>
  </si>
  <si>
    <t>United Kingdom</t>
  </si>
  <si>
    <t>Wietnam</t>
  </si>
  <si>
    <t>Vietnam</t>
  </si>
  <si>
    <t>Italy</t>
  </si>
  <si>
    <t>Wybrzeże Kości Słoniowej</t>
  </si>
  <si>
    <t>Ivory Coast</t>
  </si>
  <si>
    <t>Wyspa Bożego Narodzenia</t>
  </si>
  <si>
    <t>Christmas Island</t>
  </si>
  <si>
    <t>Wyspa Man</t>
  </si>
  <si>
    <t>Isle of Man</t>
  </si>
  <si>
    <t>Wyspa Norfolk</t>
  </si>
  <si>
    <t>Norfolk Island</t>
  </si>
  <si>
    <t>Wyspa Świętej Heleny, Wyspa Wniebowstąpienia             i Tristan da Cunha</t>
  </si>
  <si>
    <t>Saint Helena, Ascension, and Tristan da Cunha</t>
  </si>
  <si>
    <t>Wyspy Aland</t>
  </si>
  <si>
    <t>Åland Islands</t>
  </si>
  <si>
    <t>Wyspy Cooka</t>
  </si>
  <si>
    <t>Cook Islands</t>
  </si>
  <si>
    <t>Wyspy Dziewicze Stanów Zjednoczonych</t>
  </si>
  <si>
    <t>United States Virgin Islands</t>
  </si>
  <si>
    <t>Wyspy Kokosowe</t>
  </si>
  <si>
    <t>Cocos (Keeling) Islands</t>
  </si>
  <si>
    <t>Wyspy Marshalla</t>
  </si>
  <si>
    <t>Marshall Islands</t>
  </si>
  <si>
    <t>Wyspy Owcze</t>
  </si>
  <si>
    <t>Faroe Islands</t>
  </si>
  <si>
    <t>Wyspy Salomona</t>
  </si>
  <si>
    <t>Solomon Islands</t>
  </si>
  <si>
    <t>Wyspy Świętego Tomasza i Książęca</t>
  </si>
  <si>
    <t>São Tomé and Príncipe</t>
  </si>
  <si>
    <t>Zambia</t>
  </si>
  <si>
    <t>Zimbabwe</t>
  </si>
  <si>
    <t>Zjednoczone Emiraty Arabskie</t>
  </si>
  <si>
    <t>United Arab Emirates</t>
  </si>
  <si>
    <t>Department of Italian Studies</t>
  </si>
  <si>
    <t>Department of Iberian Studies</t>
  </si>
  <si>
    <t>Turkiye</t>
  </si>
  <si>
    <t>Faculty</t>
  </si>
  <si>
    <t>Institute</t>
  </si>
  <si>
    <t xml:space="preserve"> ERASMUS CODE </t>
  </si>
  <si>
    <t>Partner University</t>
  </si>
  <si>
    <t>Country</t>
  </si>
  <si>
    <t>number of places</t>
  </si>
  <si>
    <t>Language</t>
  </si>
  <si>
    <t xml:space="preserve">Discipline Codes ISCED </t>
  </si>
  <si>
    <t>MASTER</t>
  </si>
  <si>
    <t>BACHELOR</t>
  </si>
  <si>
    <t>PhD</t>
  </si>
  <si>
    <t>BACHELOR, MASTER</t>
  </si>
  <si>
    <t>MASTER, PhD</t>
  </si>
  <si>
    <t>BACHELOR, PhD</t>
  </si>
  <si>
    <t>BACHELOR, MASTER, PhD</t>
  </si>
  <si>
    <t>BACHELOR, Master</t>
  </si>
  <si>
    <t xml:space="preserve">Jednostka </t>
  </si>
  <si>
    <t>Level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</si>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</sst>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 CE"/>
      <charset val="238"/>
    </font>
    <font>
      <sz val="10"/>
      <color theme="1"/>
      <name val="Fira Sans"/>
      <family val="2"/>
      <charset val="238"/>
    </font>
    <font>
      <sz val="10"/>
      <color theme="1"/>
      <name val="Liberation Sans"/>
    </font>
    <font>
      <b/>
      <sz val="10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/>
        <bgColor theme="1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3" fillId="33" borderId="11" xfId="0" applyFont="1" applyFill="1" applyBorder="1"/>
    <xf numFmtId="0" fontId="13" fillId="34" borderId="12" xfId="0" applyFont="1" applyFill="1" applyBorder="1"/>
    <xf numFmtId="0" fontId="19" fillId="0" borderId="14" xfId="42" applyFont="1" applyBorder="1"/>
    <xf numFmtId="0" fontId="19" fillId="0" borderId="14" xfId="42" applyFont="1" applyBorder="1" applyAlignment="1">
      <alignment horizontal="left" vertical="center"/>
    </xf>
    <xf numFmtId="0" fontId="19" fillId="0" borderId="14" xfId="42" applyFont="1" applyBorder="1" applyAlignment="1">
      <alignment wrapText="1"/>
    </xf>
    <xf numFmtId="0" fontId="19" fillId="0" borderId="0" xfId="42" applyFont="1"/>
    <xf numFmtId="0" fontId="0" fillId="0" borderId="14" xfId="0" applyBorder="1"/>
    <xf numFmtId="0" fontId="0" fillId="37" borderId="10" xfId="0" applyFill="1" applyBorder="1"/>
    <xf numFmtId="0" fontId="20" fillId="35" borderId="0" xfId="0" applyFont="1" applyFill="1" applyAlignment="1">
      <alignment vertical="center"/>
    </xf>
    <xf numFmtId="0" fontId="0" fillId="35" borderId="13" xfId="0" applyFill="1" applyBorder="1"/>
    <xf numFmtId="0" fontId="0" fillId="36" borderId="12" xfId="0" applyFill="1" applyBorder="1"/>
    <xf numFmtId="0" fontId="0" fillId="35" borderId="12" xfId="0" applyFill="1" applyBorder="1"/>
    <xf numFmtId="0" fontId="0" fillId="35" borderId="0" xfId="0" applyFill="1"/>
    <xf numFmtId="0" fontId="0" fillId="36" borderId="0" xfId="0" applyFill="1"/>
    <xf numFmtId="0" fontId="20" fillId="36" borderId="0" xfId="0" applyFont="1" applyFill="1" applyAlignment="1">
      <alignment vertical="center"/>
    </xf>
    <xf numFmtId="0" fontId="21" fillId="38" borderId="0" xfId="0" applyFont="1" applyFill="1"/>
    <xf numFmtId="0" fontId="0" fillId="38" borderId="0" xfId="0" applyFill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3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M1205" totalsRowShown="0">
  <autoFilter ref="A1:M1205" xr:uid="{00000000-0009-0000-0100-000001000000}"/>
  <sortState xmlns:xlrd2="http://schemas.microsoft.com/office/spreadsheetml/2017/richdata2" ref="A2:N1205">
    <sortCondition ref="A1:A1205"/>
  </sortState>
  <tableColumns count="13">
    <tableColumn id="2" xr3:uid="{00000000-0010-0000-0000-000002000000}" name="Wydział"/>
    <tableColumn id="20" xr3:uid="{00000000-0010-0000-0000-000014000000}" name="Faculty" dataDxfId="4">
      <calculatedColumnFormula>VLOOKUP(Tabela1[[#This Row],[Wydział]],$P$5:$Q$18,2,TRUE)</calculatedColumnFormula>
    </tableColumn>
    <tableColumn id="3" xr3:uid="{00000000-0010-0000-0000-000003000000}" name="Jednostka "/>
    <tableColumn id="21" xr3:uid="{00000000-0010-0000-0000-000015000000}" name="Institute" dataDxfId="3">
      <calculatedColumnFormula>VLOOKUP(Tabela1[[#This Row],[Jednostka ]],$P$5:$Q$51,2,FALSE)</calculatedColumnFormula>
    </tableColumn>
    <tableColumn id="4" xr3:uid="{00000000-0010-0000-0000-000004000000}" name=" ERASMUS CODE "/>
    <tableColumn id="5" xr3:uid="{00000000-0010-0000-0000-000005000000}" name="Partner University"/>
    <tableColumn id="6" xr3:uid="{00000000-0010-0000-0000-000006000000}" name="Kraj"/>
    <tableColumn id="19" xr3:uid="{00000000-0010-0000-0000-000013000000}" name="Country" dataDxfId="2">
      <calculatedColumnFormula>VLOOKUP(Tabela1[[#This Row],[Kraj]],$P$55:$Q$295,2,FALSE)</calculatedColumnFormula>
    </tableColumn>
    <tableColumn id="7" xr3:uid="{00000000-0010-0000-0000-000007000000}" name="Level"/>
    <tableColumn id="8" xr3:uid="{00000000-0010-0000-0000-000008000000}" name="number of places" dataDxfId="1"/>
    <tableColumn id="9" xr3:uid="{00000000-0010-0000-0000-000009000000}" name="Months" dataDxfId="0"/>
    <tableColumn id="11" xr3:uid="{00000000-0010-0000-0000-00000B000000}" name="Language"/>
    <tableColumn id="13" xr3:uid="{00000000-0010-0000-0000-00000D000000}" name="Discipline Codes ISCED 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E7CB6BA-9AB6-4F93-BD1E-7633EE05DFCB}">
  <we:reference id="wa200002617" version="1.0.0.2" store="pl-PL" storeType="OMEX"/>
  <we:alternateReferences>
    <we:reference id="WA200002617" version="1.0.0.2" store="WA20000261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1205"/>
  <sheetViews>
    <sheetView tabSelected="1" workbookViewId="0">
      <selection activeCell="L1207" sqref="L1207"/>
    </sheetView>
  </sheetViews>
  <sheetFormatPr defaultRowHeight="14.5"/>
  <cols>
    <col min="1" max="1" width="42.453125" customWidth="1"/>
    <col min="2" max="2" width="20" hidden="1" customWidth="1"/>
    <col min="3" max="3" width="46.453125" customWidth="1"/>
    <col min="4" max="4" width="19.54296875" hidden="1" customWidth="1"/>
    <col min="5" max="5" width="23.453125" customWidth="1"/>
    <col min="6" max="6" width="47.26953125" customWidth="1"/>
    <col min="7" max="7" width="15.1796875" customWidth="1"/>
    <col min="8" max="8" width="15.1796875" hidden="1" customWidth="1"/>
    <col min="9" max="9" width="24" customWidth="1"/>
    <col min="10" max="10" width="13.81640625" style="1" customWidth="1"/>
    <col min="11" max="11" width="11.453125" style="1" customWidth="1"/>
    <col min="12" max="12" width="16" customWidth="1"/>
    <col min="13" max="13" width="38.453125" customWidth="1"/>
    <col min="16" max="16" width="30.453125" customWidth="1"/>
    <col min="17" max="17" width="19" customWidth="1"/>
  </cols>
  <sheetData>
    <row r="1" spans="1:17">
      <c r="A1" t="s">
        <v>1162</v>
      </c>
      <c r="B1" t="s">
        <v>1590</v>
      </c>
      <c r="C1" t="s">
        <v>1606</v>
      </c>
      <c r="D1" t="s">
        <v>1591</v>
      </c>
      <c r="E1" t="s">
        <v>1592</v>
      </c>
      <c r="F1" t="s">
        <v>1593</v>
      </c>
      <c r="G1" t="s">
        <v>0</v>
      </c>
      <c r="H1" t="s">
        <v>1594</v>
      </c>
      <c r="I1" t="s">
        <v>1607</v>
      </c>
      <c r="J1" s="1" t="s">
        <v>1595</v>
      </c>
      <c r="K1" s="1" t="s">
        <v>1608</v>
      </c>
      <c r="L1" t="s">
        <v>1596</v>
      </c>
      <c r="M1" t="s">
        <v>1597</v>
      </c>
    </row>
    <row r="2" spans="1:17">
      <c r="A2" t="s">
        <v>403</v>
      </c>
      <c r="B2" t="str">
        <f>VLOOKUP(Tabela1[[#This Row],[Wydział]],$P$5:$Q$18,2,TRUE)</f>
        <v>Interfaculty Environmental Protection Studies</v>
      </c>
      <c r="C2" t="s">
        <v>403</v>
      </c>
      <c r="D2" t="str">
        <f>VLOOKUP(Tabela1[[#This Row],[Jednostka ]],$P$5:$Q$51,2,FALSE)</f>
        <v>Interfaculty Environmental Protection Studies</v>
      </c>
      <c r="E2" t="s">
        <v>401</v>
      </c>
      <c r="F2" t="s">
        <v>402</v>
      </c>
      <c r="G2" t="s">
        <v>393</v>
      </c>
      <c r="H2" t="str">
        <f>VLOOKUP(Tabela1[[#This Row],[Kraj]],$P$55:$Q$295,2,FALSE)</f>
        <v>Greece</v>
      </c>
      <c r="I2" t="s">
        <v>1604</v>
      </c>
      <c r="J2" s="1">
        <v>2</v>
      </c>
      <c r="K2" s="1" t="s">
        <v>3</v>
      </c>
      <c r="L2" t="s">
        <v>4</v>
      </c>
      <c r="M2" t="s">
        <v>104</v>
      </c>
    </row>
    <row r="3" spans="1:17">
      <c r="A3" t="s">
        <v>403</v>
      </c>
      <c r="B3" t="str">
        <f>VLOOKUP(Tabela1[[#This Row],[Wydział]],$P$5:$Q$18,2,TRUE)</f>
        <v>Interfaculty Environmental Protection Studies</v>
      </c>
      <c r="C3" t="s">
        <v>403</v>
      </c>
      <c r="D3" t="str">
        <f>VLOOKUP(Tabela1[[#This Row],[Jednostka ]],$P$5:$Q$51,2,FALSE)</f>
        <v>Interfaculty Environmental Protection Studies</v>
      </c>
      <c r="E3" t="s">
        <v>412</v>
      </c>
      <c r="F3" t="s">
        <v>413</v>
      </c>
      <c r="G3" t="s">
        <v>393</v>
      </c>
      <c r="H3" t="str">
        <f>VLOOKUP(Tabela1[[#This Row],[Kraj]],$P$55:$Q$295,2,FALSE)</f>
        <v>Greece</v>
      </c>
      <c r="I3" t="s">
        <v>1601</v>
      </c>
      <c r="J3" s="1">
        <v>2</v>
      </c>
      <c r="K3" s="1" t="s">
        <v>12</v>
      </c>
      <c r="L3" t="s">
        <v>4</v>
      </c>
      <c r="M3" t="s">
        <v>104</v>
      </c>
    </row>
    <row r="4" spans="1:17" ht="15" thickBot="1">
      <c r="A4" t="s">
        <v>403</v>
      </c>
      <c r="B4" t="str">
        <f>VLOOKUP(Tabela1[[#This Row],[Wydział]],$P$5:$Q$18,2,TRUE)</f>
        <v>Interfaculty Environmental Protection Studies</v>
      </c>
      <c r="C4" t="s">
        <v>403</v>
      </c>
      <c r="D4" t="str">
        <f>VLOOKUP(Tabela1[[#This Row],[Jednostka ]],$P$5:$Q$51,2,FALSE)</f>
        <v>Interfaculty Environmental Protection Studies</v>
      </c>
      <c r="E4" t="s">
        <v>1062</v>
      </c>
      <c r="F4" t="s">
        <v>1063</v>
      </c>
      <c r="G4" t="s">
        <v>1049</v>
      </c>
      <c r="H4" t="str">
        <f>VLOOKUP(Tabela1[[#This Row],[Kraj]],$P$55:$Q$295,2,FALSE)</f>
        <v>Italy</v>
      </c>
      <c r="I4" t="s">
        <v>1601</v>
      </c>
      <c r="J4" s="1">
        <v>2</v>
      </c>
      <c r="K4" s="1" t="s">
        <v>3</v>
      </c>
      <c r="L4" t="s">
        <v>4</v>
      </c>
      <c r="M4" t="s">
        <v>104</v>
      </c>
      <c r="P4" s="2" t="s">
        <v>1171</v>
      </c>
      <c r="Q4" s="3" t="s">
        <v>1172</v>
      </c>
    </row>
    <row r="5" spans="1:17">
      <c r="A5" t="s">
        <v>403</v>
      </c>
      <c r="B5" t="str">
        <f>VLOOKUP(Tabela1[[#This Row],[Wydział]],$P$5:$Q$18,2,TRUE)</f>
        <v>Interfaculty Environmental Protection Studies</v>
      </c>
      <c r="C5" t="s">
        <v>403</v>
      </c>
      <c r="D5" t="str">
        <f>VLOOKUP(Tabela1[[#This Row],[Jednostka ]],$P$5:$Q$51,2,FALSE)</f>
        <v>Interfaculty Environmental Protection Studies</v>
      </c>
      <c r="E5" t="s">
        <v>578</v>
      </c>
      <c r="F5" t="s">
        <v>579</v>
      </c>
      <c r="G5" t="s">
        <v>569</v>
      </c>
      <c r="H5" t="str">
        <f>VLOOKUP(Tabela1[[#This Row],[Kraj]],$P$55:$Q$295,2,FALSE)</f>
        <v>Lithuania</v>
      </c>
      <c r="I5" t="s">
        <v>1604</v>
      </c>
      <c r="J5" s="1">
        <v>4</v>
      </c>
      <c r="K5" s="1" t="s">
        <v>145</v>
      </c>
      <c r="L5" t="s">
        <v>4</v>
      </c>
      <c r="M5" t="s">
        <v>152</v>
      </c>
      <c r="P5" s="10" t="s">
        <v>403</v>
      </c>
      <c r="Q5" s="11" t="s">
        <v>1173</v>
      </c>
    </row>
    <row r="6" spans="1:17">
      <c r="A6" t="s">
        <v>403</v>
      </c>
      <c r="B6" t="str">
        <f>VLOOKUP(Tabela1[[#This Row],[Wydział]],$P$5:$Q$18,2,TRUE)</f>
        <v>Interfaculty Environmental Protection Studies</v>
      </c>
      <c r="C6" t="s">
        <v>403</v>
      </c>
      <c r="D6" t="str">
        <f>VLOOKUP(Tabela1[[#This Row],[Jednostka ]],$P$5:$Q$51,2,FALSE)</f>
        <v>Interfaculty Environmental Protection Studies</v>
      </c>
      <c r="E6" t="s">
        <v>605</v>
      </c>
      <c r="F6" t="s">
        <v>606</v>
      </c>
      <c r="G6" t="s">
        <v>1399</v>
      </c>
      <c r="H6" t="str">
        <f>VLOOKUP(Tabela1[[#This Row],[Kraj]],$P$55:$Q$295,2,FALSE)</f>
        <v>North Macedonia</v>
      </c>
      <c r="I6" t="s">
        <v>1601</v>
      </c>
      <c r="J6" s="1">
        <v>4</v>
      </c>
      <c r="K6" s="1" t="s">
        <v>145</v>
      </c>
      <c r="L6" t="s">
        <v>4</v>
      </c>
      <c r="M6" t="s">
        <v>104</v>
      </c>
      <c r="P6" s="10" t="s">
        <v>906</v>
      </c>
      <c r="Q6" s="12" t="s">
        <v>1174</v>
      </c>
    </row>
    <row r="7" spans="1:17">
      <c r="A7" t="s">
        <v>403</v>
      </c>
      <c r="B7" t="str">
        <f>VLOOKUP(Tabela1[[#This Row],[Wydział]],$P$5:$Q$18,2,TRUE)</f>
        <v>Interfaculty Environmental Protection Studies</v>
      </c>
      <c r="C7" t="s">
        <v>403</v>
      </c>
      <c r="D7" t="str">
        <f>VLOOKUP(Tabela1[[#This Row],[Jednostka ]],$P$5:$Q$51,2,FALSE)</f>
        <v>Interfaculty Environmental Protection Studies</v>
      </c>
      <c r="E7" t="s">
        <v>822</v>
      </c>
      <c r="F7" t="s">
        <v>823</v>
      </c>
      <c r="G7" t="s">
        <v>789</v>
      </c>
      <c r="H7" t="str">
        <f>VLOOKUP(Tabela1[[#This Row],[Kraj]],$P$55:$Q$295,2,FALSE)</f>
        <v>Portugal</v>
      </c>
      <c r="I7" t="s">
        <v>1601</v>
      </c>
      <c r="J7" s="1">
        <v>2</v>
      </c>
      <c r="K7" s="1" t="s">
        <v>12</v>
      </c>
      <c r="L7" t="s">
        <v>4</v>
      </c>
      <c r="M7" t="s">
        <v>104</v>
      </c>
      <c r="P7" s="10" t="s">
        <v>59</v>
      </c>
      <c r="Q7" s="13" t="s">
        <v>1175</v>
      </c>
    </row>
    <row r="8" spans="1:17">
      <c r="A8" t="s">
        <v>403</v>
      </c>
      <c r="B8" t="str">
        <f>VLOOKUP(Tabela1[[#This Row],[Wydział]],$P$5:$Q$18,2,TRUE)</f>
        <v>Interfaculty Environmental Protection Studies</v>
      </c>
      <c r="C8" t="s">
        <v>403</v>
      </c>
      <c r="D8" t="str">
        <f>VLOOKUP(Tabela1[[#This Row],[Jednostka ]],$P$5:$Q$51,2,FALSE)</f>
        <v>Interfaculty Environmental Protection Studies</v>
      </c>
      <c r="E8" t="s">
        <v>950</v>
      </c>
      <c r="F8" t="s">
        <v>951</v>
      </c>
      <c r="G8" t="s">
        <v>927</v>
      </c>
      <c r="H8" t="str">
        <f>VLOOKUP(Tabela1[[#This Row],[Kraj]],$P$55:$Q$295,2,FALSE)</f>
        <v>Turkiye</v>
      </c>
      <c r="I8" t="s">
        <v>1601</v>
      </c>
      <c r="J8" s="1">
        <v>2</v>
      </c>
      <c r="K8" s="1" t="s">
        <v>12</v>
      </c>
      <c r="L8" t="s">
        <v>81</v>
      </c>
      <c r="M8" t="s">
        <v>104</v>
      </c>
      <c r="P8" s="10" t="s">
        <v>94</v>
      </c>
      <c r="Q8" s="12" t="s">
        <v>1176</v>
      </c>
    </row>
    <row r="9" spans="1:17">
      <c r="A9" t="s">
        <v>403</v>
      </c>
      <c r="B9" t="str">
        <f>VLOOKUP(Tabela1[[#This Row],[Wydział]],$P$5:$Q$18,2,TRUE)</f>
        <v>Interfaculty Environmental Protection Studies</v>
      </c>
      <c r="C9" t="s">
        <v>403</v>
      </c>
      <c r="D9" t="str">
        <f>VLOOKUP(Tabela1[[#This Row],[Jednostka ]],$P$5:$Q$51,2,FALSE)</f>
        <v>Interfaculty Environmental Protection Studies</v>
      </c>
      <c r="E9" t="s">
        <v>953</v>
      </c>
      <c r="F9" t="s">
        <v>954</v>
      </c>
      <c r="G9" t="s">
        <v>927</v>
      </c>
      <c r="H9" t="str">
        <f>VLOOKUP(Tabela1[[#This Row],[Kraj]],$P$55:$Q$295,2,FALSE)</f>
        <v>Turkiye</v>
      </c>
      <c r="I9" t="s">
        <v>1601</v>
      </c>
      <c r="J9" s="1">
        <v>2</v>
      </c>
      <c r="K9" s="1" t="s">
        <v>12</v>
      </c>
      <c r="L9" t="s">
        <v>4</v>
      </c>
      <c r="M9" t="s">
        <v>104</v>
      </c>
      <c r="P9" s="10" t="s">
        <v>1166</v>
      </c>
      <c r="Q9" s="13" t="s">
        <v>1177</v>
      </c>
    </row>
    <row r="10" spans="1:17">
      <c r="A10" t="s">
        <v>906</v>
      </c>
      <c r="B10" t="str">
        <f>VLOOKUP(Tabela1[[#This Row],[Wydział]],$P$5:$Q$18,2,TRUE)</f>
        <v>University of Wrocław</v>
      </c>
      <c r="C10" t="s">
        <v>906</v>
      </c>
      <c r="D10" t="str">
        <f>VLOOKUP(Tabela1[[#This Row],[Jednostka ]],$P$5:$Q$51,2,FALSE)</f>
        <v>University of Wrocław</v>
      </c>
      <c r="F10" t="s">
        <v>176</v>
      </c>
      <c r="G10" t="s">
        <v>177</v>
      </c>
      <c r="H10" t="str">
        <f>VLOOKUP(Tabela1[[#This Row],[Kraj]],$P$55:$Q$295,2,FALSE)</f>
        <v>Montenegro</v>
      </c>
      <c r="I10" t="s">
        <v>1604</v>
      </c>
      <c r="J10" s="1">
        <v>4</v>
      </c>
      <c r="K10" s="1" t="s">
        <v>3</v>
      </c>
      <c r="L10" t="s">
        <v>1157</v>
      </c>
      <c r="M10" t="s">
        <v>1158</v>
      </c>
      <c r="P10" s="10" t="s">
        <v>116</v>
      </c>
      <c r="Q10" s="12" t="s">
        <v>1178</v>
      </c>
    </row>
    <row r="11" spans="1:17">
      <c r="A11" t="s">
        <v>906</v>
      </c>
      <c r="B11" t="str">
        <f>VLOOKUP(Tabela1[[#This Row],[Wydział]],$P$5:$Q$18,2,TRUE)</f>
        <v>University of Wrocław</v>
      </c>
      <c r="C11" t="s">
        <v>906</v>
      </c>
      <c r="D11" t="str">
        <f>VLOOKUP(Tabela1[[#This Row],[Jednostka ]],$P$5:$Q$51,2,FALSE)</f>
        <v>University of Wrocław</v>
      </c>
      <c r="F11" t="s">
        <v>564</v>
      </c>
      <c r="G11" t="s">
        <v>565</v>
      </c>
      <c r="H11" t="str">
        <f>VLOOKUP(Tabela1[[#This Row],[Kraj]],$P$55:$Q$295,2,FALSE)</f>
        <v>Canada</v>
      </c>
      <c r="I11" t="s">
        <v>1604</v>
      </c>
      <c r="J11" s="1">
        <v>2</v>
      </c>
      <c r="K11" s="1" t="s">
        <v>12</v>
      </c>
      <c r="L11" t="s">
        <v>4</v>
      </c>
      <c r="M11" t="s">
        <v>1156</v>
      </c>
      <c r="P11" s="10" t="s">
        <v>54</v>
      </c>
      <c r="Q11" s="13" t="s">
        <v>1179</v>
      </c>
    </row>
    <row r="12" spans="1:17">
      <c r="A12" t="s">
        <v>59</v>
      </c>
      <c r="B12" t="str">
        <f>VLOOKUP(Tabela1[[#This Row],[Wydział]],$P$5:$Q$18,2,TRUE)</f>
        <v>Faculty of Biotechnology</v>
      </c>
      <c r="C12" t="s">
        <v>59</v>
      </c>
      <c r="D12" t="str">
        <f>VLOOKUP(Tabela1[[#This Row],[Jednostka ]],$P$5:$Q$51,2,FALSE)</f>
        <v>Faculty of Biotechnology</v>
      </c>
      <c r="E12" t="s">
        <v>50</v>
      </c>
      <c r="F12" t="s">
        <v>51</v>
      </c>
      <c r="G12" t="s">
        <v>52</v>
      </c>
      <c r="H12" t="str">
        <f>VLOOKUP(Tabela1[[#This Row],[Kraj]],$P$55:$Q$295,2,FALSE)</f>
        <v>Belgium</v>
      </c>
      <c r="I12" t="s">
        <v>1604</v>
      </c>
      <c r="J12" s="1">
        <v>3</v>
      </c>
      <c r="K12" s="1" t="s">
        <v>58</v>
      </c>
      <c r="L12" t="s">
        <v>4</v>
      </c>
      <c r="M12" t="s">
        <v>60</v>
      </c>
      <c r="P12" s="10" t="s">
        <v>1163</v>
      </c>
      <c r="Q12" s="12" t="s">
        <v>1180</v>
      </c>
    </row>
    <row r="13" spans="1:17">
      <c r="A13" t="s">
        <v>59</v>
      </c>
      <c r="B13" t="str">
        <f>VLOOKUP(Tabela1[[#This Row],[Wydział]],$P$5:$Q$18,2,TRUE)</f>
        <v>Faculty of Biotechnology</v>
      </c>
      <c r="C13" t="s">
        <v>59</v>
      </c>
      <c r="D13" t="str">
        <f>VLOOKUP(Tabela1[[#This Row],[Jednostka ]],$P$5:$Q$51,2,FALSE)</f>
        <v>Faculty of Biotechnology</v>
      </c>
      <c r="E13" t="s">
        <v>90</v>
      </c>
      <c r="F13" t="s">
        <v>91</v>
      </c>
      <c r="G13" t="s">
        <v>52</v>
      </c>
      <c r="H13" t="str">
        <f>VLOOKUP(Tabela1[[#This Row],[Kraj]],$P$55:$Q$295,2,FALSE)</f>
        <v>Belgium</v>
      </c>
      <c r="I13" t="s">
        <v>1602</v>
      </c>
      <c r="J13" s="1">
        <v>2</v>
      </c>
      <c r="K13" s="1" t="s">
        <v>12</v>
      </c>
      <c r="L13" t="s">
        <v>4</v>
      </c>
      <c r="M13" t="s">
        <v>60</v>
      </c>
      <c r="P13" s="10" t="s">
        <v>1167</v>
      </c>
      <c r="Q13" s="13" t="s">
        <v>1181</v>
      </c>
    </row>
    <row r="14" spans="1:17">
      <c r="A14" t="s">
        <v>59</v>
      </c>
      <c r="B14" t="str">
        <f>VLOOKUP(Tabela1[[#This Row],[Wydział]],$P$5:$Q$18,2,TRUE)</f>
        <v>Faculty of Biotechnology</v>
      </c>
      <c r="C14" t="s">
        <v>59</v>
      </c>
      <c r="D14" t="str">
        <f>VLOOKUP(Tabela1[[#This Row],[Jednostka ]],$P$5:$Q$51,2,FALSE)</f>
        <v>Faculty of Biotechnology</v>
      </c>
      <c r="E14" t="s">
        <v>624</v>
      </c>
      <c r="F14" t="s">
        <v>625</v>
      </c>
      <c r="G14" t="s">
        <v>614</v>
      </c>
      <c r="H14" t="str">
        <f>VLOOKUP(Tabela1[[#This Row],[Kraj]],$P$55:$Q$295,2,FALSE)</f>
        <v>Germany</v>
      </c>
      <c r="I14" t="s">
        <v>1601</v>
      </c>
      <c r="J14" s="1">
        <v>2</v>
      </c>
      <c r="K14" s="1" t="s">
        <v>12</v>
      </c>
      <c r="L14" t="s">
        <v>4</v>
      </c>
      <c r="M14" t="s">
        <v>60</v>
      </c>
      <c r="P14" s="10" t="s">
        <v>1169</v>
      </c>
      <c r="Q14" s="12" t="s">
        <v>1182</v>
      </c>
    </row>
    <row r="15" spans="1:17">
      <c r="A15" t="s">
        <v>59</v>
      </c>
      <c r="B15" t="str">
        <f>VLOOKUP(Tabela1[[#This Row],[Wydział]],$P$5:$Q$18,2,TRUE)</f>
        <v>Faculty of Biotechnology</v>
      </c>
      <c r="C15" t="s">
        <v>59</v>
      </c>
      <c r="D15" t="str">
        <f>VLOOKUP(Tabela1[[#This Row],[Jednostka ]],$P$5:$Q$51,2,FALSE)</f>
        <v>Faculty of Biotechnology</v>
      </c>
      <c r="E15" t="s">
        <v>677</v>
      </c>
      <c r="F15" t="s">
        <v>678</v>
      </c>
      <c r="G15" t="s">
        <v>614</v>
      </c>
      <c r="H15" t="str">
        <f>VLOOKUP(Tabela1[[#This Row],[Kraj]],$P$55:$Q$295,2,FALSE)</f>
        <v>Germany</v>
      </c>
      <c r="I15" t="s">
        <v>1601</v>
      </c>
      <c r="J15" s="1">
        <v>1</v>
      </c>
      <c r="K15" s="1" t="s">
        <v>12</v>
      </c>
      <c r="L15" t="s">
        <v>679</v>
      </c>
      <c r="M15" t="s">
        <v>60</v>
      </c>
      <c r="P15" s="10" t="s">
        <v>1165</v>
      </c>
      <c r="Q15" s="13" t="s">
        <v>1183</v>
      </c>
    </row>
    <row r="16" spans="1:17">
      <c r="A16" t="s">
        <v>59</v>
      </c>
      <c r="B16" t="str">
        <f>VLOOKUP(Tabela1[[#This Row],[Wydział]],$P$5:$Q$18,2,TRUE)</f>
        <v>Faculty of Biotechnology</v>
      </c>
      <c r="C16" t="s">
        <v>59</v>
      </c>
      <c r="D16" t="str">
        <f>VLOOKUP(Tabela1[[#This Row],[Jednostka ]],$P$5:$Q$51,2,FALSE)</f>
        <v>Faculty of Biotechnology</v>
      </c>
      <c r="E16" t="s">
        <v>725</v>
      </c>
      <c r="F16" t="s">
        <v>726</v>
      </c>
      <c r="G16" t="s">
        <v>614</v>
      </c>
      <c r="H16" t="str">
        <f>VLOOKUP(Tabela1[[#This Row],[Kraj]],$P$55:$Q$295,2,FALSE)</f>
        <v>Germany</v>
      </c>
      <c r="I16" t="s">
        <v>1604</v>
      </c>
      <c r="J16" s="1">
        <v>2</v>
      </c>
      <c r="K16" s="1" t="s">
        <v>12</v>
      </c>
      <c r="L16" t="s">
        <v>13</v>
      </c>
      <c r="M16" t="s">
        <v>727</v>
      </c>
      <c r="P16" s="10" t="s">
        <v>1164</v>
      </c>
      <c r="Q16" s="12" t="s">
        <v>1184</v>
      </c>
    </row>
    <row r="17" spans="1:17">
      <c r="A17" t="s">
        <v>59</v>
      </c>
      <c r="B17" t="str">
        <f>VLOOKUP(Tabela1[[#This Row],[Wydział]],$P$5:$Q$18,2,TRUE)</f>
        <v>Faculty of Biotechnology</v>
      </c>
      <c r="C17" t="s">
        <v>59</v>
      </c>
      <c r="D17" t="str">
        <f>VLOOKUP(Tabela1[[#This Row],[Jednostka ]],$P$5:$Q$51,2,FALSE)</f>
        <v>Faculty of Biotechnology</v>
      </c>
      <c r="E17" t="s">
        <v>745</v>
      </c>
      <c r="F17" t="s">
        <v>746</v>
      </c>
      <c r="G17" t="s">
        <v>614</v>
      </c>
      <c r="H17" t="str">
        <f>VLOOKUP(Tabela1[[#This Row],[Kraj]],$P$55:$Q$295,2,FALSE)</f>
        <v>Germany</v>
      </c>
      <c r="I17" t="s">
        <v>1604</v>
      </c>
      <c r="J17" s="1">
        <v>2</v>
      </c>
      <c r="K17" s="1" t="s">
        <v>12</v>
      </c>
      <c r="L17" t="s">
        <v>123</v>
      </c>
      <c r="M17" t="s">
        <v>93</v>
      </c>
      <c r="P17" s="10" t="s">
        <v>1168</v>
      </c>
      <c r="Q17" s="13" t="s">
        <v>1185</v>
      </c>
    </row>
    <row r="18" spans="1:17">
      <c r="A18" t="s">
        <v>59</v>
      </c>
      <c r="B18" t="str">
        <f>VLOOKUP(Tabela1[[#This Row],[Wydział]],$P$5:$Q$18,2,TRUE)</f>
        <v>Faculty of Biotechnology</v>
      </c>
      <c r="C18" t="s">
        <v>59</v>
      </c>
      <c r="D18" t="str">
        <f>VLOOKUP(Tabela1[[#This Row],[Jednostka ]],$P$5:$Q$51,2,FALSE)</f>
        <v>Faculty of Biotechnology</v>
      </c>
      <c r="E18" t="s">
        <v>450</v>
      </c>
      <c r="F18" t="s">
        <v>451</v>
      </c>
      <c r="G18" t="s">
        <v>425</v>
      </c>
      <c r="H18" t="str">
        <f>VLOOKUP(Tabela1[[#This Row],[Kraj]],$P$55:$Q$295,2,FALSE)</f>
        <v>Spain</v>
      </c>
      <c r="I18" t="s">
        <v>1601</v>
      </c>
      <c r="J18" s="1">
        <v>1</v>
      </c>
      <c r="K18" s="1" t="s">
        <v>170</v>
      </c>
      <c r="L18" t="s">
        <v>4</v>
      </c>
      <c r="M18" t="s">
        <v>60</v>
      </c>
      <c r="P18" s="10" t="s">
        <v>1186</v>
      </c>
      <c r="Q18" s="12" t="s">
        <v>1187</v>
      </c>
    </row>
    <row r="19" spans="1:17">
      <c r="A19" t="s">
        <v>59</v>
      </c>
      <c r="B19" t="str">
        <f>VLOOKUP(Tabela1[[#This Row],[Wydział]],$P$5:$Q$18,2,TRUE)</f>
        <v>Faculty of Biotechnology</v>
      </c>
      <c r="C19" t="s">
        <v>59</v>
      </c>
      <c r="D19" t="str">
        <f>VLOOKUP(Tabela1[[#This Row],[Jednostka ]],$P$5:$Q$51,2,FALSE)</f>
        <v>Faculty of Biotechnology</v>
      </c>
      <c r="E19" t="s">
        <v>534</v>
      </c>
      <c r="F19" t="s">
        <v>535</v>
      </c>
      <c r="G19" t="s">
        <v>425</v>
      </c>
      <c r="H19" t="str">
        <f>VLOOKUP(Tabela1[[#This Row],[Kraj]],$P$55:$Q$295,2,FALSE)</f>
        <v>Spain</v>
      </c>
      <c r="I19" t="s">
        <v>1601</v>
      </c>
      <c r="J19" s="1">
        <v>2</v>
      </c>
      <c r="K19" s="1" t="s">
        <v>3</v>
      </c>
      <c r="L19" t="s">
        <v>4</v>
      </c>
      <c r="M19" t="s">
        <v>60</v>
      </c>
      <c r="P19" s="10" t="s">
        <v>115</v>
      </c>
      <c r="Q19" s="14" t="s">
        <v>1188</v>
      </c>
    </row>
    <row r="20" spans="1:17">
      <c r="A20" t="s">
        <v>59</v>
      </c>
      <c r="B20" t="str">
        <f>VLOOKUP(Tabela1[[#This Row],[Wydział]],$P$5:$Q$18,2,TRUE)</f>
        <v>Faculty of Biotechnology</v>
      </c>
      <c r="C20" t="s">
        <v>59</v>
      </c>
      <c r="D20" t="str">
        <f>VLOOKUP(Tabela1[[#This Row],[Jednostka ]],$P$5:$Q$51,2,FALSE)</f>
        <v>Faculty of Biotechnology</v>
      </c>
      <c r="E20" t="s">
        <v>339</v>
      </c>
      <c r="F20" t="s">
        <v>340</v>
      </c>
      <c r="G20" t="s">
        <v>272</v>
      </c>
      <c r="H20" t="str">
        <f>VLOOKUP(Tabela1[[#This Row],[Kraj]],$P$55:$Q$295,2,FALSE)</f>
        <v>France</v>
      </c>
      <c r="I20" t="s">
        <v>1604</v>
      </c>
      <c r="J20" s="1">
        <v>2</v>
      </c>
      <c r="K20" s="1" t="s">
        <v>12</v>
      </c>
      <c r="L20" t="s">
        <v>85</v>
      </c>
      <c r="M20" t="s">
        <v>60</v>
      </c>
      <c r="P20" s="10" t="s">
        <v>33</v>
      </c>
      <c r="Q20" s="15" t="s">
        <v>1189</v>
      </c>
    </row>
    <row r="21" spans="1:17">
      <c r="A21" t="s">
        <v>59</v>
      </c>
      <c r="B21" t="str">
        <f>VLOOKUP(Tabela1[[#This Row],[Wydział]],$P$5:$Q$18,2,TRUE)</f>
        <v>Faculty of Biotechnology</v>
      </c>
      <c r="C21" t="s">
        <v>59</v>
      </c>
      <c r="D21" t="str">
        <f>VLOOKUP(Tabela1[[#This Row],[Jednostka ]],$P$5:$Q$51,2,FALSE)</f>
        <v>Faculty of Biotechnology</v>
      </c>
      <c r="E21" t="s">
        <v>365</v>
      </c>
      <c r="F21" t="s">
        <v>366</v>
      </c>
      <c r="G21" t="s">
        <v>272</v>
      </c>
      <c r="H21" t="str">
        <f>VLOOKUP(Tabela1[[#This Row],[Kraj]],$P$55:$Q$295,2,FALSE)</f>
        <v>France</v>
      </c>
      <c r="I21" t="s">
        <v>1601</v>
      </c>
      <c r="J21" s="1">
        <v>2</v>
      </c>
      <c r="K21" s="1" t="s">
        <v>12</v>
      </c>
      <c r="L21" t="s">
        <v>85</v>
      </c>
      <c r="M21" t="s">
        <v>60</v>
      </c>
      <c r="P21" s="10" t="s">
        <v>126</v>
      </c>
      <c r="Q21" s="14" t="s">
        <v>1190</v>
      </c>
    </row>
    <row r="22" spans="1:17">
      <c r="A22" t="s">
        <v>59</v>
      </c>
      <c r="B22" t="str">
        <f>VLOOKUP(Tabela1[[#This Row],[Wydział]],$P$5:$Q$18,2,TRUE)</f>
        <v>Faculty of Biotechnology</v>
      </c>
      <c r="C22" t="s">
        <v>59</v>
      </c>
      <c r="D22" t="str">
        <f>VLOOKUP(Tabela1[[#This Row],[Jednostka ]],$P$5:$Q$51,2,FALSE)</f>
        <v>Faculty of Biotechnology</v>
      </c>
      <c r="E22" t="s">
        <v>371</v>
      </c>
      <c r="F22" t="s">
        <v>372</v>
      </c>
      <c r="G22" t="s">
        <v>272</v>
      </c>
      <c r="H22" t="str">
        <f>VLOOKUP(Tabela1[[#This Row],[Kraj]],$P$55:$Q$295,2,FALSE)</f>
        <v>France</v>
      </c>
      <c r="I22" t="s">
        <v>1602</v>
      </c>
      <c r="J22" s="1">
        <v>3</v>
      </c>
      <c r="K22" s="1" t="s">
        <v>40</v>
      </c>
      <c r="L22" t="s">
        <v>4</v>
      </c>
      <c r="M22" t="s">
        <v>60</v>
      </c>
      <c r="P22" s="16" t="s">
        <v>7</v>
      </c>
      <c r="Q22" s="15" t="s">
        <v>1191</v>
      </c>
    </row>
    <row r="23" spans="1:17">
      <c r="A23" t="s">
        <v>59</v>
      </c>
      <c r="B23" t="str">
        <f>VLOOKUP(Tabela1[[#This Row],[Wydział]],$P$5:$Q$18,2,TRUE)</f>
        <v>Faculty of Biotechnology</v>
      </c>
      <c r="C23" t="s">
        <v>59</v>
      </c>
      <c r="D23" t="str">
        <f>VLOOKUP(Tabela1[[#This Row],[Jednostka ]],$P$5:$Q$51,2,FALSE)</f>
        <v>Faculty of Biotechnology</v>
      </c>
      <c r="E23" t="s">
        <v>373</v>
      </c>
      <c r="F23" t="s">
        <v>374</v>
      </c>
      <c r="G23" t="s">
        <v>272</v>
      </c>
      <c r="H23" t="str">
        <f>VLOOKUP(Tabela1[[#This Row],[Kraj]],$P$55:$Q$295,2,FALSE)</f>
        <v>France</v>
      </c>
      <c r="I23" t="s">
        <v>1602</v>
      </c>
      <c r="J23" s="1">
        <v>4</v>
      </c>
      <c r="K23" s="1" t="s">
        <v>3</v>
      </c>
      <c r="L23" t="s">
        <v>4</v>
      </c>
      <c r="M23" t="s">
        <v>60</v>
      </c>
      <c r="P23" s="10" t="s">
        <v>21</v>
      </c>
      <c r="Q23" s="14" t="s">
        <v>1192</v>
      </c>
    </row>
    <row r="24" spans="1:17">
      <c r="A24" t="s">
        <v>59</v>
      </c>
      <c r="B24" t="str">
        <f>VLOOKUP(Tabela1[[#This Row],[Wydział]],$P$5:$Q$18,2,TRUE)</f>
        <v>Faculty of Biotechnology</v>
      </c>
      <c r="C24" t="s">
        <v>59</v>
      </c>
      <c r="D24" t="str">
        <f>VLOOKUP(Tabela1[[#This Row],[Jednostka ]],$P$5:$Q$51,2,FALSE)</f>
        <v>Faculty of Biotechnology</v>
      </c>
      <c r="E24" t="s">
        <v>162</v>
      </c>
      <c r="F24" t="s">
        <v>163</v>
      </c>
      <c r="G24" t="s">
        <v>135</v>
      </c>
      <c r="H24" t="str">
        <f>VLOOKUP(Tabela1[[#This Row],[Kraj]],$P$55:$Q$295,2,FALSE)</f>
        <v>Croatia</v>
      </c>
      <c r="I24" t="s">
        <v>1604</v>
      </c>
      <c r="J24" s="1">
        <v>2</v>
      </c>
      <c r="K24" s="1" t="s">
        <v>12</v>
      </c>
      <c r="L24" t="s">
        <v>4</v>
      </c>
      <c r="M24" t="s">
        <v>164</v>
      </c>
      <c r="P24" s="16" t="s">
        <v>132</v>
      </c>
      <c r="Q24" s="15" t="s">
        <v>1193</v>
      </c>
    </row>
    <row r="25" spans="1:17">
      <c r="A25" t="s">
        <v>59</v>
      </c>
      <c r="B25" t="str">
        <f>VLOOKUP(Tabela1[[#This Row],[Wydział]],$P$5:$Q$18,2,TRUE)</f>
        <v>Faculty of Biotechnology</v>
      </c>
      <c r="C25" t="s">
        <v>59</v>
      </c>
      <c r="D25" t="str">
        <f>VLOOKUP(Tabela1[[#This Row],[Jednostka ]],$P$5:$Q$51,2,FALSE)</f>
        <v>Faculty of Biotechnology</v>
      </c>
      <c r="E25" t="s">
        <v>1102</v>
      </c>
      <c r="F25" t="s">
        <v>1103</v>
      </c>
      <c r="G25" t="s">
        <v>1049</v>
      </c>
      <c r="H25" t="str">
        <f>VLOOKUP(Tabela1[[#This Row],[Kraj]],$P$55:$Q$295,2,FALSE)</f>
        <v>Italy</v>
      </c>
      <c r="I25" t="s">
        <v>1604</v>
      </c>
      <c r="J25" s="1">
        <v>4</v>
      </c>
      <c r="K25" s="1" t="s">
        <v>12</v>
      </c>
      <c r="L25" t="s">
        <v>4</v>
      </c>
      <c r="M25" t="s">
        <v>60</v>
      </c>
      <c r="P25" s="10" t="s">
        <v>99</v>
      </c>
      <c r="Q25" s="14" t="s">
        <v>1194</v>
      </c>
    </row>
    <row r="26" spans="1:17">
      <c r="A26" t="s">
        <v>59</v>
      </c>
      <c r="B26" t="str">
        <f>VLOOKUP(Tabela1[[#This Row],[Wydział]],$P$5:$Q$18,2,TRUE)</f>
        <v>Faculty of Biotechnology</v>
      </c>
      <c r="C26" t="s">
        <v>59</v>
      </c>
      <c r="D26" t="str">
        <f>VLOOKUP(Tabela1[[#This Row],[Jednostka ]],$P$5:$Q$51,2,FALSE)</f>
        <v>Faculty of Biotechnology</v>
      </c>
      <c r="E26" t="s">
        <v>1106</v>
      </c>
      <c r="F26" t="s">
        <v>1107</v>
      </c>
      <c r="G26" t="s">
        <v>1049</v>
      </c>
      <c r="H26" t="str">
        <f>VLOOKUP(Tabela1[[#This Row],[Kraj]],$P$55:$Q$295,2,FALSE)</f>
        <v>Italy</v>
      </c>
      <c r="I26" t="s">
        <v>1604</v>
      </c>
      <c r="J26" s="1">
        <v>2</v>
      </c>
      <c r="K26" s="1" t="s">
        <v>12</v>
      </c>
      <c r="L26" t="s">
        <v>1079</v>
      </c>
      <c r="M26" t="s">
        <v>164</v>
      </c>
      <c r="P26" s="16" t="s">
        <v>35</v>
      </c>
      <c r="Q26" s="15" t="s">
        <v>1195</v>
      </c>
    </row>
    <row r="27" spans="1:17">
      <c r="A27" t="s">
        <v>59</v>
      </c>
      <c r="B27" t="str">
        <f>VLOOKUP(Tabela1[[#This Row],[Wydział]],$P$5:$Q$18,2,TRUE)</f>
        <v>Faculty of Biotechnology</v>
      </c>
      <c r="C27" t="s">
        <v>59</v>
      </c>
      <c r="D27" t="str">
        <f>VLOOKUP(Tabela1[[#This Row],[Jednostka ]],$P$5:$Q$51,2,FALSE)</f>
        <v>Faculty of Biotechnology</v>
      </c>
      <c r="E27" t="s">
        <v>1148</v>
      </c>
      <c r="F27" t="s">
        <v>1149</v>
      </c>
      <c r="G27" t="s">
        <v>1049</v>
      </c>
      <c r="H27" t="str">
        <f>VLOOKUP(Tabela1[[#This Row],[Kraj]],$P$55:$Q$295,2,FALSE)</f>
        <v>Italy</v>
      </c>
      <c r="I27" t="s">
        <v>1598</v>
      </c>
      <c r="J27" s="1">
        <v>2</v>
      </c>
      <c r="K27" s="1" t="s">
        <v>12</v>
      </c>
      <c r="L27" t="s">
        <v>4</v>
      </c>
      <c r="M27" t="s">
        <v>60</v>
      </c>
      <c r="P27" s="10" t="s">
        <v>147</v>
      </c>
      <c r="Q27" s="14" t="s">
        <v>1196</v>
      </c>
    </row>
    <row r="28" spans="1:17">
      <c r="A28" t="s">
        <v>59</v>
      </c>
      <c r="B28" t="str">
        <f>VLOOKUP(Tabela1[[#This Row],[Wydział]],$P$5:$Q$18,2,TRUE)</f>
        <v>Faculty of Biotechnology</v>
      </c>
      <c r="C28" t="s">
        <v>59</v>
      </c>
      <c r="D28" t="str">
        <f>VLOOKUP(Tabela1[[#This Row],[Jednostka ]],$P$5:$Q$51,2,FALSE)</f>
        <v>Faculty of Biotechnology</v>
      </c>
      <c r="E28" t="s">
        <v>772</v>
      </c>
      <c r="F28" t="s">
        <v>773</v>
      </c>
      <c r="G28" t="s">
        <v>774</v>
      </c>
      <c r="H28" t="str">
        <f>VLOOKUP(Tabela1[[#This Row],[Kraj]],$P$55:$Q$295,2,FALSE)</f>
        <v>Norway</v>
      </c>
      <c r="I28" t="s">
        <v>1602</v>
      </c>
      <c r="J28" s="1">
        <v>3</v>
      </c>
      <c r="K28" s="1" t="s">
        <v>40</v>
      </c>
      <c r="L28" t="s">
        <v>4</v>
      </c>
      <c r="M28" t="s">
        <v>60</v>
      </c>
      <c r="P28" s="16" t="s">
        <v>151</v>
      </c>
      <c r="Q28" s="15" t="s">
        <v>1197</v>
      </c>
    </row>
    <row r="29" spans="1:17">
      <c r="A29" t="s">
        <v>59</v>
      </c>
      <c r="B29" t="str">
        <f>VLOOKUP(Tabela1[[#This Row],[Wydział]],$P$5:$Q$18,2,TRUE)</f>
        <v>Faculty of Biotechnology</v>
      </c>
      <c r="C29" t="s">
        <v>59</v>
      </c>
      <c r="D29" t="str">
        <f>VLOOKUP(Tabela1[[#This Row],[Jednostka ]],$P$5:$Q$51,2,FALSE)</f>
        <v>Faculty of Biotechnology</v>
      </c>
      <c r="E29" t="s">
        <v>793</v>
      </c>
      <c r="F29" t="s">
        <v>794</v>
      </c>
      <c r="G29" t="s">
        <v>789</v>
      </c>
      <c r="H29" t="str">
        <f>VLOOKUP(Tabela1[[#This Row],[Kraj]],$P$55:$Q$295,2,FALSE)</f>
        <v>Portugal</v>
      </c>
      <c r="I29" t="s">
        <v>1604</v>
      </c>
      <c r="J29" s="1">
        <v>1</v>
      </c>
      <c r="K29" s="1" t="s">
        <v>12</v>
      </c>
      <c r="L29" t="s">
        <v>4</v>
      </c>
      <c r="M29" t="s">
        <v>60</v>
      </c>
      <c r="P29" s="10" t="s">
        <v>30</v>
      </c>
      <c r="Q29" s="14" t="s">
        <v>1198</v>
      </c>
    </row>
    <row r="30" spans="1:17">
      <c r="A30" t="s">
        <v>59</v>
      </c>
      <c r="B30" t="str">
        <f>VLOOKUP(Tabela1[[#This Row],[Wydział]],$P$5:$Q$18,2,TRUE)</f>
        <v>Faculty of Biotechnology</v>
      </c>
      <c r="C30" t="s">
        <v>59</v>
      </c>
      <c r="D30" t="str">
        <f>VLOOKUP(Tabela1[[#This Row],[Jednostka ]],$P$5:$Q$51,2,FALSE)</f>
        <v>Faculty of Biotechnology</v>
      </c>
      <c r="E30" t="s">
        <v>801</v>
      </c>
      <c r="F30" t="s">
        <v>802</v>
      </c>
      <c r="G30" t="s">
        <v>789</v>
      </c>
      <c r="H30" t="str">
        <f>VLOOKUP(Tabela1[[#This Row],[Kraj]],$P$55:$Q$295,2,FALSE)</f>
        <v>Portugal</v>
      </c>
      <c r="I30" t="s">
        <v>1604</v>
      </c>
      <c r="J30" s="1">
        <v>2</v>
      </c>
      <c r="K30" s="1" t="s">
        <v>12</v>
      </c>
      <c r="L30" t="s">
        <v>81</v>
      </c>
      <c r="M30" t="s">
        <v>60</v>
      </c>
      <c r="P30" s="16" t="s">
        <v>174</v>
      </c>
      <c r="Q30" s="15" t="s">
        <v>1199</v>
      </c>
    </row>
    <row r="31" spans="1:17">
      <c r="A31" t="s">
        <v>59</v>
      </c>
      <c r="B31" t="str">
        <f>VLOOKUP(Tabela1[[#This Row],[Wydział]],$P$5:$Q$18,2,TRUE)</f>
        <v>Faculty of Biotechnology</v>
      </c>
      <c r="C31" t="s">
        <v>59</v>
      </c>
      <c r="D31" t="str">
        <f>VLOOKUP(Tabela1[[#This Row],[Jednostka ]],$P$5:$Q$51,2,FALSE)</f>
        <v>Faculty of Biotechnology</v>
      </c>
      <c r="E31" t="s">
        <v>969</v>
      </c>
      <c r="F31" t="s">
        <v>970</v>
      </c>
      <c r="G31" t="s">
        <v>927</v>
      </c>
      <c r="H31" t="str">
        <f>VLOOKUP(Tabela1[[#This Row],[Kraj]],$P$55:$Q$295,2,FALSE)</f>
        <v>Turkiye</v>
      </c>
      <c r="I31" t="s">
        <v>1601</v>
      </c>
      <c r="J31" s="1">
        <v>1</v>
      </c>
      <c r="K31" s="1" t="s">
        <v>48</v>
      </c>
      <c r="L31" t="s">
        <v>4</v>
      </c>
      <c r="M31" t="s">
        <v>60</v>
      </c>
      <c r="P31" s="10" t="s">
        <v>19</v>
      </c>
      <c r="Q31" s="14" t="s">
        <v>1200</v>
      </c>
    </row>
    <row r="32" spans="1:17">
      <c r="A32" t="s">
        <v>59</v>
      </c>
      <c r="B32" t="str">
        <f>VLOOKUP(Tabela1[[#This Row],[Wydział]],$P$5:$Q$18,2,TRUE)</f>
        <v>Faculty of Biotechnology</v>
      </c>
      <c r="C32" t="s">
        <v>59</v>
      </c>
      <c r="D32" t="str">
        <f>VLOOKUP(Tabela1[[#This Row],[Jednostka ]],$P$5:$Q$51,2,FALSE)</f>
        <v>Faculty of Biotechnology</v>
      </c>
      <c r="E32" t="s">
        <v>987</v>
      </c>
      <c r="F32" t="s">
        <v>988</v>
      </c>
      <c r="G32" t="s">
        <v>927</v>
      </c>
      <c r="H32" t="str">
        <f>VLOOKUP(Tabela1[[#This Row],[Kraj]],$P$55:$Q$295,2,FALSE)</f>
        <v>Turkiye</v>
      </c>
      <c r="I32" t="s">
        <v>1600</v>
      </c>
      <c r="J32" s="1">
        <v>1</v>
      </c>
      <c r="K32" s="1" t="s">
        <v>48</v>
      </c>
      <c r="L32" t="s">
        <v>4</v>
      </c>
      <c r="M32" t="s">
        <v>60</v>
      </c>
      <c r="P32" s="16" t="s">
        <v>73</v>
      </c>
      <c r="Q32" s="15" t="s">
        <v>1201</v>
      </c>
    </row>
    <row r="33" spans="1:17">
      <c r="A33" t="s">
        <v>94</v>
      </c>
      <c r="B33" t="str">
        <f>VLOOKUP(Tabela1[[#This Row],[Wydział]],$P$5:$Q$18,2,TRUE)</f>
        <v>Faculty of Chemistry</v>
      </c>
      <c r="C33" t="s">
        <v>94</v>
      </c>
      <c r="D33" t="str">
        <f>VLOOKUP(Tabela1[[#This Row],[Jednostka ]],$P$5:$Q$51,2,FALSE)</f>
        <v>Faculty of Chemistry</v>
      </c>
      <c r="E33" t="s">
        <v>90</v>
      </c>
      <c r="F33" t="s">
        <v>91</v>
      </c>
      <c r="G33" t="s">
        <v>52</v>
      </c>
      <c r="H33" t="str">
        <f>VLOOKUP(Tabela1[[#This Row],[Kraj]],$P$55:$Q$295,2,FALSE)</f>
        <v>Belgium</v>
      </c>
      <c r="I33" t="s">
        <v>1602</v>
      </c>
      <c r="J33" s="1">
        <v>6</v>
      </c>
      <c r="K33" s="1" t="s">
        <v>92</v>
      </c>
      <c r="L33" t="s">
        <v>4</v>
      </c>
      <c r="M33" t="s">
        <v>95</v>
      </c>
      <c r="P33" s="10" t="s">
        <v>214</v>
      </c>
      <c r="Q33" s="14" t="s">
        <v>1202</v>
      </c>
    </row>
    <row r="34" spans="1:17">
      <c r="A34" t="s">
        <v>94</v>
      </c>
      <c r="B34" t="str">
        <f>VLOOKUP(Tabela1[[#This Row],[Wydział]],$P$5:$Q$18,2,TRUE)</f>
        <v>Faculty of Chemistry</v>
      </c>
      <c r="C34" t="s">
        <v>94</v>
      </c>
      <c r="D34" t="str">
        <f>VLOOKUP(Tabela1[[#This Row],[Jednostka ]],$P$5:$Q$51,2,FALSE)</f>
        <v>Faculty of Chemistry</v>
      </c>
      <c r="E34" t="s">
        <v>636</v>
      </c>
      <c r="F34" t="s">
        <v>637</v>
      </c>
      <c r="G34" t="s">
        <v>614</v>
      </c>
      <c r="H34" t="str">
        <f>VLOOKUP(Tabela1[[#This Row],[Kraj]],$P$55:$Q$295,2,FALSE)</f>
        <v>Germany</v>
      </c>
      <c r="I34" t="s">
        <v>1604</v>
      </c>
      <c r="J34" s="1">
        <v>2</v>
      </c>
      <c r="K34" s="1" t="s">
        <v>29</v>
      </c>
      <c r="L34" t="s">
        <v>626</v>
      </c>
      <c r="M34" t="s">
        <v>95</v>
      </c>
      <c r="P34" s="16" t="s">
        <v>275</v>
      </c>
      <c r="Q34" s="15" t="s">
        <v>1203</v>
      </c>
    </row>
    <row r="35" spans="1:17">
      <c r="A35" t="s">
        <v>94</v>
      </c>
      <c r="B35" t="str">
        <f>VLOOKUP(Tabela1[[#This Row],[Wydział]],$P$5:$Q$18,2,TRUE)</f>
        <v>Faculty of Chemistry</v>
      </c>
      <c r="C35" t="s">
        <v>94</v>
      </c>
      <c r="D35" t="str">
        <f>VLOOKUP(Tabela1[[#This Row],[Jednostka ]],$P$5:$Q$51,2,FALSE)</f>
        <v>Faculty of Chemistry</v>
      </c>
      <c r="E35" t="s">
        <v>636</v>
      </c>
      <c r="F35" t="s">
        <v>637</v>
      </c>
      <c r="G35" t="s">
        <v>614</v>
      </c>
      <c r="H35" t="str">
        <f>VLOOKUP(Tabela1[[#This Row],[Kraj]],$P$55:$Q$295,2,FALSE)</f>
        <v>Germany</v>
      </c>
      <c r="I35" t="s">
        <v>1604</v>
      </c>
      <c r="J35" s="1">
        <v>2</v>
      </c>
      <c r="K35" s="1" t="s">
        <v>29</v>
      </c>
      <c r="L35" t="s">
        <v>4</v>
      </c>
      <c r="M35" t="s">
        <v>95</v>
      </c>
      <c r="P35" s="10" t="s">
        <v>41</v>
      </c>
      <c r="Q35" s="14" t="s">
        <v>1204</v>
      </c>
    </row>
    <row r="36" spans="1:17">
      <c r="A36" t="s">
        <v>94</v>
      </c>
      <c r="B36" t="str">
        <f>VLOOKUP(Tabela1[[#This Row],[Wydział]],$P$5:$Q$18,2,TRUE)</f>
        <v>Faculty of Chemistry</v>
      </c>
      <c r="C36" t="s">
        <v>94</v>
      </c>
      <c r="D36" t="str">
        <f>VLOOKUP(Tabela1[[#This Row],[Jednostka ]],$P$5:$Q$51,2,FALSE)</f>
        <v>Faculty of Chemistry</v>
      </c>
      <c r="E36" t="s">
        <v>728</v>
      </c>
      <c r="F36" t="s">
        <v>729</v>
      </c>
      <c r="G36" t="s">
        <v>614</v>
      </c>
      <c r="H36" t="str">
        <f>VLOOKUP(Tabela1[[#This Row],[Kraj]],$P$55:$Q$295,2,FALSE)</f>
        <v>Germany</v>
      </c>
      <c r="I36" t="s">
        <v>1599</v>
      </c>
      <c r="J36" s="1">
        <v>6</v>
      </c>
      <c r="K36" s="1" t="s">
        <v>730</v>
      </c>
      <c r="L36" t="s">
        <v>4</v>
      </c>
      <c r="M36" t="s">
        <v>95</v>
      </c>
      <c r="P36" s="16" t="s">
        <v>530</v>
      </c>
      <c r="Q36" s="15" t="s">
        <v>1205</v>
      </c>
    </row>
    <row r="37" spans="1:17">
      <c r="A37" t="s">
        <v>94</v>
      </c>
      <c r="B37" t="str">
        <f>VLOOKUP(Tabela1[[#This Row],[Wydział]],$P$5:$Q$18,2,TRUE)</f>
        <v>Faculty of Chemistry</v>
      </c>
      <c r="C37" t="s">
        <v>94</v>
      </c>
      <c r="D37" t="str">
        <f>VLOOKUP(Tabela1[[#This Row],[Jednostka ]],$P$5:$Q$51,2,FALSE)</f>
        <v>Faculty of Chemistry</v>
      </c>
      <c r="E37" t="s">
        <v>737</v>
      </c>
      <c r="F37" t="s">
        <v>738</v>
      </c>
      <c r="G37" t="s">
        <v>614</v>
      </c>
      <c r="H37" t="str">
        <f>VLOOKUP(Tabela1[[#This Row],[Kraj]],$P$55:$Q$295,2,FALSE)</f>
        <v>Germany</v>
      </c>
      <c r="I37" t="s">
        <v>1601</v>
      </c>
      <c r="J37" s="1">
        <v>3</v>
      </c>
      <c r="K37" s="1" t="s">
        <v>61</v>
      </c>
      <c r="L37" t="s">
        <v>4</v>
      </c>
      <c r="M37" t="s">
        <v>95</v>
      </c>
      <c r="P37" s="10" t="s">
        <v>5</v>
      </c>
      <c r="Q37" s="14" t="s">
        <v>1206</v>
      </c>
    </row>
    <row r="38" spans="1:17">
      <c r="A38" t="s">
        <v>94</v>
      </c>
      <c r="B38" t="str">
        <f>VLOOKUP(Tabela1[[#This Row],[Wydział]],$P$5:$Q$18,2,TRUE)</f>
        <v>Faculty of Chemistry</v>
      </c>
      <c r="C38" t="s">
        <v>94</v>
      </c>
      <c r="D38" t="str">
        <f>VLOOKUP(Tabela1[[#This Row],[Jednostka ]],$P$5:$Q$51,2,FALSE)</f>
        <v>Faculty of Chemistry</v>
      </c>
      <c r="E38" t="s">
        <v>768</v>
      </c>
      <c r="F38" t="s">
        <v>769</v>
      </c>
      <c r="G38" t="s">
        <v>614</v>
      </c>
      <c r="H38" t="str">
        <f>VLOOKUP(Tabela1[[#This Row],[Kraj]],$P$55:$Q$295,2,FALSE)</f>
        <v>Germany</v>
      </c>
      <c r="I38" t="s">
        <v>1604</v>
      </c>
      <c r="J38" s="1">
        <v>2</v>
      </c>
      <c r="K38" s="1" t="s">
        <v>3</v>
      </c>
      <c r="L38" t="s">
        <v>4</v>
      </c>
      <c r="M38" t="s">
        <v>95</v>
      </c>
      <c r="P38" s="16" t="s">
        <v>228</v>
      </c>
      <c r="Q38" s="15" t="s">
        <v>1207</v>
      </c>
    </row>
    <row r="39" spans="1:17">
      <c r="A39" t="s">
        <v>94</v>
      </c>
      <c r="B39" t="str">
        <f>VLOOKUP(Tabela1[[#This Row],[Wydział]],$P$5:$Q$18,2,TRUE)</f>
        <v>Faculty of Chemistry</v>
      </c>
      <c r="C39" t="s">
        <v>94</v>
      </c>
      <c r="D39" t="str">
        <f>VLOOKUP(Tabela1[[#This Row],[Jednostka ]],$P$5:$Q$51,2,FALSE)</f>
        <v>Faculty of Chemistry</v>
      </c>
      <c r="E39" t="s">
        <v>442</v>
      </c>
      <c r="F39" t="s">
        <v>443</v>
      </c>
      <c r="G39" t="s">
        <v>425</v>
      </c>
      <c r="H39" t="str">
        <f>VLOOKUP(Tabela1[[#This Row],[Kraj]],$P$55:$Q$295,2,FALSE)</f>
        <v>Spain</v>
      </c>
      <c r="I39" t="s">
        <v>1601</v>
      </c>
      <c r="J39" s="1">
        <v>1</v>
      </c>
      <c r="K39" s="1" t="s">
        <v>170</v>
      </c>
      <c r="L39" t="s">
        <v>4</v>
      </c>
      <c r="M39" t="s">
        <v>95</v>
      </c>
      <c r="P39" s="10" t="s">
        <v>137</v>
      </c>
      <c r="Q39" s="14" t="s">
        <v>1208</v>
      </c>
    </row>
    <row r="40" spans="1:17">
      <c r="A40" t="s">
        <v>94</v>
      </c>
      <c r="B40" t="str">
        <f>VLOOKUP(Tabela1[[#This Row],[Wydział]],$P$5:$Q$18,2,TRUE)</f>
        <v>Faculty of Chemistry</v>
      </c>
      <c r="C40" t="s">
        <v>94</v>
      </c>
      <c r="D40" t="str">
        <f>VLOOKUP(Tabela1[[#This Row],[Jednostka ]],$P$5:$Q$51,2,FALSE)</f>
        <v>Faculty of Chemistry</v>
      </c>
      <c r="E40" t="s">
        <v>448</v>
      </c>
      <c r="F40" t="s">
        <v>449</v>
      </c>
      <c r="G40" t="s">
        <v>425</v>
      </c>
      <c r="H40" t="str">
        <f>VLOOKUP(Tabela1[[#This Row],[Kraj]],$P$55:$Q$295,2,FALSE)</f>
        <v>Spain</v>
      </c>
      <c r="I40" t="s">
        <v>1604</v>
      </c>
      <c r="J40" s="1">
        <v>2</v>
      </c>
      <c r="K40" s="1" t="s">
        <v>12</v>
      </c>
      <c r="L40" t="s">
        <v>4</v>
      </c>
      <c r="M40" t="s">
        <v>95</v>
      </c>
      <c r="P40" s="16" t="s">
        <v>24</v>
      </c>
      <c r="Q40" s="15" t="s">
        <v>1209</v>
      </c>
    </row>
    <row r="41" spans="1:17">
      <c r="A41" t="s">
        <v>94</v>
      </c>
      <c r="B41" t="str">
        <f>VLOOKUP(Tabela1[[#This Row],[Wydział]],$P$5:$Q$18,2,TRUE)</f>
        <v>Faculty of Chemistry</v>
      </c>
      <c r="C41" t="s">
        <v>94</v>
      </c>
      <c r="D41" t="str">
        <f>VLOOKUP(Tabela1[[#This Row],[Jednostka ]],$P$5:$Q$51,2,FALSE)</f>
        <v>Faculty of Chemistry</v>
      </c>
      <c r="E41" t="s">
        <v>458</v>
      </c>
      <c r="F41" t="s">
        <v>459</v>
      </c>
      <c r="G41" t="s">
        <v>425</v>
      </c>
      <c r="H41" t="str">
        <f>VLOOKUP(Tabela1[[#This Row],[Kraj]],$P$55:$Q$295,2,FALSE)</f>
        <v>Spain</v>
      </c>
      <c r="I41" t="s">
        <v>1599</v>
      </c>
      <c r="J41" s="1">
        <v>2</v>
      </c>
      <c r="K41" s="1" t="s">
        <v>61</v>
      </c>
      <c r="L41" t="s">
        <v>4</v>
      </c>
      <c r="M41" t="s">
        <v>95</v>
      </c>
      <c r="P41" s="10" t="s">
        <v>49</v>
      </c>
      <c r="Q41" s="14" t="s">
        <v>1210</v>
      </c>
    </row>
    <row r="42" spans="1:17">
      <c r="A42" t="s">
        <v>94</v>
      </c>
      <c r="B42" t="str">
        <f>VLOOKUP(Tabela1[[#This Row],[Wydział]],$P$5:$Q$18,2,TRUE)</f>
        <v>Faculty of Chemistry</v>
      </c>
      <c r="C42" t="s">
        <v>94</v>
      </c>
      <c r="D42" t="str">
        <f>VLOOKUP(Tabela1[[#This Row],[Jednostka ]],$P$5:$Q$51,2,FALSE)</f>
        <v>Faculty of Chemistry</v>
      </c>
      <c r="E42" t="s">
        <v>490</v>
      </c>
      <c r="F42" t="s">
        <v>491</v>
      </c>
      <c r="G42" t="s">
        <v>425</v>
      </c>
      <c r="H42" t="str">
        <f>VLOOKUP(Tabela1[[#This Row],[Kraj]],$P$55:$Q$295,2,FALSE)</f>
        <v>Spain</v>
      </c>
      <c r="I42" t="s">
        <v>1599</v>
      </c>
      <c r="J42" s="1">
        <v>1</v>
      </c>
      <c r="K42" s="1" t="s">
        <v>170</v>
      </c>
      <c r="L42" t="s">
        <v>431</v>
      </c>
      <c r="M42" t="s">
        <v>95</v>
      </c>
      <c r="P42" s="16" t="s">
        <v>43</v>
      </c>
      <c r="Q42" s="15" t="s">
        <v>1211</v>
      </c>
    </row>
    <row r="43" spans="1:17">
      <c r="A43" t="s">
        <v>94</v>
      </c>
      <c r="B43" t="str">
        <f>VLOOKUP(Tabela1[[#This Row],[Wydział]],$P$5:$Q$18,2,TRUE)</f>
        <v>Faculty of Chemistry</v>
      </c>
      <c r="C43" t="s">
        <v>94</v>
      </c>
      <c r="D43" t="str">
        <f>VLOOKUP(Tabela1[[#This Row],[Jednostka ]],$P$5:$Q$51,2,FALSE)</f>
        <v>Faculty of Chemistry</v>
      </c>
      <c r="E43" t="s">
        <v>496</v>
      </c>
      <c r="F43" t="s">
        <v>497</v>
      </c>
      <c r="G43" t="s">
        <v>425</v>
      </c>
      <c r="H43" t="str">
        <f>VLOOKUP(Tabela1[[#This Row],[Kraj]],$P$55:$Q$295,2,FALSE)</f>
        <v>Spain</v>
      </c>
      <c r="I43" t="s">
        <v>1604</v>
      </c>
      <c r="J43" s="1">
        <v>2</v>
      </c>
      <c r="K43" s="1" t="s">
        <v>3</v>
      </c>
      <c r="L43" t="s">
        <v>4</v>
      </c>
      <c r="M43" t="s">
        <v>95</v>
      </c>
      <c r="P43" s="10" t="s">
        <v>14</v>
      </c>
      <c r="Q43" s="14" t="s">
        <v>1212</v>
      </c>
    </row>
    <row r="44" spans="1:17">
      <c r="A44" t="s">
        <v>94</v>
      </c>
      <c r="B44" t="str">
        <f>VLOOKUP(Tabela1[[#This Row],[Wydział]],$P$5:$Q$18,2,TRUE)</f>
        <v>Faculty of Chemistry</v>
      </c>
      <c r="C44" t="s">
        <v>94</v>
      </c>
      <c r="D44" t="str">
        <f>VLOOKUP(Tabela1[[#This Row],[Jednostka ]],$P$5:$Q$51,2,FALSE)</f>
        <v>Faculty of Chemistry</v>
      </c>
      <c r="E44" t="s">
        <v>500</v>
      </c>
      <c r="F44" t="s">
        <v>501</v>
      </c>
      <c r="G44" t="s">
        <v>425</v>
      </c>
      <c r="H44" t="str">
        <f>VLOOKUP(Tabela1[[#This Row],[Kraj]],$P$55:$Q$295,2,FALSE)</f>
        <v>Spain</v>
      </c>
      <c r="I44" t="s">
        <v>1599</v>
      </c>
      <c r="J44" s="1">
        <v>2</v>
      </c>
      <c r="K44" s="1" t="s">
        <v>12</v>
      </c>
      <c r="L44" t="s">
        <v>4</v>
      </c>
      <c r="M44" t="s">
        <v>95</v>
      </c>
      <c r="P44" s="16" t="s">
        <v>77</v>
      </c>
      <c r="Q44" s="15" t="s">
        <v>1213</v>
      </c>
    </row>
    <row r="45" spans="1:17">
      <c r="A45" t="s">
        <v>94</v>
      </c>
      <c r="B45" t="str">
        <f>VLOOKUP(Tabela1[[#This Row],[Wydział]],$P$5:$Q$18,2,TRUE)</f>
        <v>Faculty of Chemistry</v>
      </c>
      <c r="C45" t="s">
        <v>94</v>
      </c>
      <c r="D45" t="str">
        <f>VLOOKUP(Tabela1[[#This Row],[Jednostka ]],$P$5:$Q$51,2,FALSE)</f>
        <v>Faculty of Chemistry</v>
      </c>
      <c r="E45" t="s">
        <v>511</v>
      </c>
      <c r="F45" t="s">
        <v>512</v>
      </c>
      <c r="G45" t="s">
        <v>425</v>
      </c>
      <c r="H45" t="str">
        <f>VLOOKUP(Tabela1[[#This Row],[Kraj]],$P$55:$Q$295,2,FALSE)</f>
        <v>Spain</v>
      </c>
      <c r="I45" t="s">
        <v>1604</v>
      </c>
      <c r="J45" s="1">
        <v>2</v>
      </c>
      <c r="K45" s="1" t="s">
        <v>3</v>
      </c>
      <c r="L45" t="s">
        <v>513</v>
      </c>
      <c r="M45" t="s">
        <v>95</v>
      </c>
      <c r="P45" s="10" t="s">
        <v>89</v>
      </c>
      <c r="Q45" s="14" t="s">
        <v>1214</v>
      </c>
    </row>
    <row r="46" spans="1:17">
      <c r="A46" t="s">
        <v>94</v>
      </c>
      <c r="B46" t="str">
        <f>VLOOKUP(Tabela1[[#This Row],[Wydział]],$P$5:$Q$18,2,TRUE)</f>
        <v>Faculty of Chemistry</v>
      </c>
      <c r="C46" t="s">
        <v>94</v>
      </c>
      <c r="D46" t="str">
        <f>VLOOKUP(Tabela1[[#This Row],[Jednostka ]],$P$5:$Q$51,2,FALSE)</f>
        <v>Faculty of Chemistry</v>
      </c>
      <c r="E46" t="s">
        <v>281</v>
      </c>
      <c r="F46" t="s">
        <v>282</v>
      </c>
      <c r="G46" t="s">
        <v>272</v>
      </c>
      <c r="H46" t="str">
        <f>VLOOKUP(Tabela1[[#This Row],[Kraj]],$P$55:$Q$295,2,FALSE)</f>
        <v>France</v>
      </c>
      <c r="I46" t="s">
        <v>1604</v>
      </c>
      <c r="J46" s="1">
        <v>2</v>
      </c>
      <c r="K46" s="1" t="s">
        <v>29</v>
      </c>
      <c r="L46" t="s">
        <v>4</v>
      </c>
      <c r="M46" t="s">
        <v>95</v>
      </c>
      <c r="P46" s="16" t="s">
        <v>306</v>
      </c>
      <c r="Q46" s="15" t="s">
        <v>1215</v>
      </c>
    </row>
    <row r="47" spans="1:17">
      <c r="A47" t="s">
        <v>94</v>
      </c>
      <c r="B47" t="str">
        <f>VLOOKUP(Tabela1[[#This Row],[Wydział]],$P$5:$Q$18,2,TRUE)</f>
        <v>Faculty of Chemistry</v>
      </c>
      <c r="C47" t="s">
        <v>94</v>
      </c>
      <c r="D47" t="str">
        <f>VLOOKUP(Tabela1[[#This Row],[Jednostka ]],$P$5:$Q$51,2,FALSE)</f>
        <v>Faculty of Chemistry</v>
      </c>
      <c r="E47" t="s">
        <v>293</v>
      </c>
      <c r="F47" t="s">
        <v>294</v>
      </c>
      <c r="G47" t="s">
        <v>272</v>
      </c>
      <c r="H47" t="str">
        <f>VLOOKUP(Tabela1[[#This Row],[Kraj]],$P$55:$Q$295,2,FALSE)</f>
        <v>France</v>
      </c>
      <c r="I47" t="s">
        <v>1602</v>
      </c>
      <c r="J47" s="1">
        <v>2</v>
      </c>
      <c r="K47" s="1" t="s">
        <v>3</v>
      </c>
      <c r="L47" t="s">
        <v>4</v>
      </c>
      <c r="M47" t="s">
        <v>95</v>
      </c>
      <c r="P47" s="10" t="s">
        <v>45</v>
      </c>
      <c r="Q47" s="14" t="s">
        <v>1216</v>
      </c>
    </row>
    <row r="48" spans="1:17">
      <c r="A48" t="s">
        <v>94</v>
      </c>
      <c r="B48" t="str">
        <f>VLOOKUP(Tabela1[[#This Row],[Wydział]],$P$5:$Q$18,2,TRUE)</f>
        <v>Faculty of Chemistry</v>
      </c>
      <c r="C48" t="s">
        <v>94</v>
      </c>
      <c r="D48" t="str">
        <f>VLOOKUP(Tabela1[[#This Row],[Jednostka ]],$P$5:$Q$51,2,FALSE)</f>
        <v>Faculty of Chemistry</v>
      </c>
      <c r="E48" t="s">
        <v>295</v>
      </c>
      <c r="F48" t="s">
        <v>296</v>
      </c>
      <c r="G48" t="s">
        <v>272</v>
      </c>
      <c r="H48" t="str">
        <f>VLOOKUP(Tabela1[[#This Row],[Kraj]],$P$55:$Q$295,2,FALSE)</f>
        <v>France</v>
      </c>
      <c r="I48" t="s">
        <v>1604</v>
      </c>
      <c r="J48" s="1">
        <v>1</v>
      </c>
      <c r="K48" s="1" t="s">
        <v>12</v>
      </c>
      <c r="L48" t="s">
        <v>4</v>
      </c>
      <c r="M48" t="s">
        <v>95</v>
      </c>
      <c r="P48" s="16" t="s">
        <v>227</v>
      </c>
      <c r="Q48" s="15" t="s">
        <v>1217</v>
      </c>
    </row>
    <row r="49" spans="1:17">
      <c r="A49" t="s">
        <v>94</v>
      </c>
      <c r="B49" t="str">
        <f>VLOOKUP(Tabela1[[#This Row],[Wydział]],$P$5:$Q$18,2,TRUE)</f>
        <v>Faculty of Chemistry</v>
      </c>
      <c r="C49" t="s">
        <v>94</v>
      </c>
      <c r="D49" t="str">
        <f>VLOOKUP(Tabela1[[#This Row],[Jednostka ]],$P$5:$Q$51,2,FALSE)</f>
        <v>Faculty of Chemistry</v>
      </c>
      <c r="E49" t="s">
        <v>327</v>
      </c>
      <c r="F49" t="s">
        <v>328</v>
      </c>
      <c r="G49" t="s">
        <v>272</v>
      </c>
      <c r="H49" t="str">
        <f>VLOOKUP(Tabela1[[#This Row],[Kraj]],$P$55:$Q$295,2,FALSE)</f>
        <v>France</v>
      </c>
      <c r="I49" t="s">
        <v>1604</v>
      </c>
      <c r="J49" s="1">
        <v>2</v>
      </c>
      <c r="K49" s="1" t="s">
        <v>3</v>
      </c>
      <c r="L49" t="s">
        <v>4</v>
      </c>
      <c r="M49" t="s">
        <v>95</v>
      </c>
      <c r="P49" s="9" t="s">
        <v>103</v>
      </c>
      <c r="Q49" s="17" t="s">
        <v>1218</v>
      </c>
    </row>
    <row r="50" spans="1:17">
      <c r="A50" t="s">
        <v>94</v>
      </c>
      <c r="B50" t="str">
        <f>VLOOKUP(Tabela1[[#This Row],[Wydział]],$P$5:$Q$18,2,TRUE)</f>
        <v>Faculty of Chemistry</v>
      </c>
      <c r="C50" t="s">
        <v>94</v>
      </c>
      <c r="D50" t="str">
        <f>VLOOKUP(Tabela1[[#This Row],[Jednostka ]],$P$5:$Q$51,2,FALSE)</f>
        <v>Faculty of Chemistry</v>
      </c>
      <c r="E50" t="s">
        <v>347</v>
      </c>
      <c r="F50" t="s">
        <v>348</v>
      </c>
      <c r="G50" t="s">
        <v>272</v>
      </c>
      <c r="H50" t="str">
        <f>VLOOKUP(Tabela1[[#This Row],[Kraj]],$P$55:$Q$295,2,FALSE)</f>
        <v>France</v>
      </c>
      <c r="I50" t="s">
        <v>1604</v>
      </c>
      <c r="J50" s="1">
        <v>2</v>
      </c>
      <c r="K50" s="1" t="s">
        <v>3</v>
      </c>
      <c r="L50" t="s">
        <v>4</v>
      </c>
      <c r="M50" t="s">
        <v>95</v>
      </c>
      <c r="P50" s="18" t="s">
        <v>298</v>
      </c>
      <c r="Q50" s="18" t="s">
        <v>1587</v>
      </c>
    </row>
    <row r="51" spans="1:17">
      <c r="A51" t="s">
        <v>94</v>
      </c>
      <c r="B51" t="str">
        <f>VLOOKUP(Tabela1[[#This Row],[Wydział]],$P$5:$Q$18,2,TRUE)</f>
        <v>Faculty of Chemistry</v>
      </c>
      <c r="C51" t="s">
        <v>94</v>
      </c>
      <c r="D51" t="str">
        <f>VLOOKUP(Tabela1[[#This Row],[Jednostka ]],$P$5:$Q$51,2,FALSE)</f>
        <v>Faculty of Chemistry</v>
      </c>
      <c r="E51" t="s">
        <v>385</v>
      </c>
      <c r="F51" t="s">
        <v>386</v>
      </c>
      <c r="G51" t="s">
        <v>272</v>
      </c>
      <c r="H51" t="str">
        <f>VLOOKUP(Tabela1[[#This Row],[Kraj]],$P$55:$Q$295,2,FALSE)</f>
        <v>France</v>
      </c>
      <c r="I51" t="s">
        <v>1604</v>
      </c>
      <c r="J51" s="1">
        <v>2</v>
      </c>
      <c r="K51" s="1" t="s">
        <v>3</v>
      </c>
      <c r="L51" t="s">
        <v>4</v>
      </c>
      <c r="M51" t="s">
        <v>95</v>
      </c>
      <c r="P51" s="18" t="s">
        <v>220</v>
      </c>
      <c r="Q51" s="18" t="s">
        <v>1588</v>
      </c>
    </row>
    <row r="52" spans="1:17">
      <c r="A52" t="s">
        <v>94</v>
      </c>
      <c r="B52" t="str">
        <f>VLOOKUP(Tabela1[[#This Row],[Wydział]],$P$5:$Q$18,2,TRUE)</f>
        <v>Faculty of Chemistry</v>
      </c>
      <c r="C52" t="s">
        <v>94</v>
      </c>
      <c r="D52" t="str">
        <f>VLOOKUP(Tabela1[[#This Row],[Jednostka ]],$P$5:$Q$51,2,FALSE)</f>
        <v>Faculty of Chemistry</v>
      </c>
      <c r="E52" t="s">
        <v>404</v>
      </c>
      <c r="F52" t="s">
        <v>405</v>
      </c>
      <c r="G52" t="s">
        <v>393</v>
      </c>
      <c r="H52" t="str">
        <f>VLOOKUP(Tabela1[[#This Row],[Kraj]],$P$55:$Q$295,2,FALSE)</f>
        <v>Greece</v>
      </c>
      <c r="I52" t="s">
        <v>1604</v>
      </c>
      <c r="J52" s="1">
        <v>2</v>
      </c>
      <c r="K52" s="1" t="s">
        <v>29</v>
      </c>
      <c r="L52" t="s">
        <v>4</v>
      </c>
      <c r="M52" t="s">
        <v>95</v>
      </c>
    </row>
    <row r="53" spans="1:17">
      <c r="A53" t="s">
        <v>94</v>
      </c>
      <c r="B53" t="str">
        <f>VLOOKUP(Tabela1[[#This Row],[Wydział]],$P$5:$Q$18,2,TRUE)</f>
        <v>Faculty of Chemistry</v>
      </c>
      <c r="C53" t="s">
        <v>94</v>
      </c>
      <c r="D53" t="str">
        <f>VLOOKUP(Tabela1[[#This Row],[Jednostka ]],$P$5:$Q$51,2,FALSE)</f>
        <v>Faculty of Chemistry</v>
      </c>
      <c r="E53" t="s">
        <v>406</v>
      </c>
      <c r="F53" t="s">
        <v>407</v>
      </c>
      <c r="G53" t="s">
        <v>393</v>
      </c>
      <c r="H53" t="str">
        <f>VLOOKUP(Tabela1[[#This Row],[Kraj]],$P$55:$Q$295,2,FALSE)</f>
        <v>Greece</v>
      </c>
      <c r="I53" t="s">
        <v>1604</v>
      </c>
      <c r="J53" s="1">
        <v>2</v>
      </c>
      <c r="K53" s="1" t="s">
        <v>3</v>
      </c>
      <c r="L53" t="s">
        <v>4</v>
      </c>
      <c r="M53" t="s">
        <v>95</v>
      </c>
    </row>
    <row r="54" spans="1:17">
      <c r="A54" t="s">
        <v>94</v>
      </c>
      <c r="B54" t="str">
        <f>VLOOKUP(Tabela1[[#This Row],[Wydział]],$P$5:$Q$18,2,TRUE)</f>
        <v>Faculty of Chemistry</v>
      </c>
      <c r="C54" t="s">
        <v>94</v>
      </c>
      <c r="D54" t="str">
        <f>VLOOKUP(Tabela1[[#This Row],[Jednostka ]],$P$5:$Q$51,2,FALSE)</f>
        <v>Faculty of Chemistry</v>
      </c>
      <c r="E54" t="s">
        <v>410</v>
      </c>
      <c r="F54" t="s">
        <v>411</v>
      </c>
      <c r="G54" t="s">
        <v>393</v>
      </c>
      <c r="H54" t="str">
        <f>VLOOKUP(Tabela1[[#This Row],[Kraj]],$P$55:$Q$295,2,FALSE)</f>
        <v>Greece</v>
      </c>
      <c r="I54" t="s">
        <v>1601</v>
      </c>
      <c r="J54" s="1">
        <v>2</v>
      </c>
      <c r="K54" s="1" t="s">
        <v>12</v>
      </c>
      <c r="L54" t="s">
        <v>4</v>
      </c>
      <c r="M54" t="s">
        <v>95</v>
      </c>
    </row>
    <row r="55" spans="1:17">
      <c r="A55" t="s">
        <v>94</v>
      </c>
      <c r="B55" t="str">
        <f>VLOOKUP(Tabela1[[#This Row],[Wydział]],$P$5:$Q$18,2,TRUE)</f>
        <v>Faculty of Chemistry</v>
      </c>
      <c r="C55" t="s">
        <v>94</v>
      </c>
      <c r="D55" t="str">
        <f>VLOOKUP(Tabela1[[#This Row],[Jednostka ]],$P$5:$Q$51,2,FALSE)</f>
        <v>Faculty of Chemistry</v>
      </c>
      <c r="E55" t="s">
        <v>1047</v>
      </c>
      <c r="F55" t="s">
        <v>1048</v>
      </c>
      <c r="G55" t="s">
        <v>1049</v>
      </c>
      <c r="H55" t="str">
        <f>VLOOKUP(Tabela1[[#This Row],[Kraj]],$P$55:$Q$295,2,FALSE)</f>
        <v>Italy</v>
      </c>
      <c r="I55" t="s">
        <v>1601</v>
      </c>
      <c r="J55" s="1">
        <v>2</v>
      </c>
      <c r="K55" s="1" t="s">
        <v>29</v>
      </c>
      <c r="L55" t="s">
        <v>4</v>
      </c>
      <c r="M55" t="s">
        <v>95</v>
      </c>
      <c r="P55" s="4" t="s">
        <v>1219</v>
      </c>
      <c r="Q55" s="8" t="s">
        <v>1220</v>
      </c>
    </row>
    <row r="56" spans="1:17">
      <c r="A56" t="s">
        <v>94</v>
      </c>
      <c r="B56" t="str">
        <f>VLOOKUP(Tabela1[[#This Row],[Wydział]],$P$5:$Q$18,2,TRUE)</f>
        <v>Faculty of Chemistry</v>
      </c>
      <c r="C56" t="s">
        <v>94</v>
      </c>
      <c r="D56" t="str">
        <f>VLOOKUP(Tabela1[[#This Row],[Jednostka ]],$P$5:$Q$51,2,FALSE)</f>
        <v>Faculty of Chemistry</v>
      </c>
      <c r="E56" t="s">
        <v>1059</v>
      </c>
      <c r="F56" t="s">
        <v>1060</v>
      </c>
      <c r="G56" t="s">
        <v>1049</v>
      </c>
      <c r="H56" t="str">
        <f>VLOOKUP(Tabela1[[#This Row],[Kraj]],$P$55:$Q$295,2,FALSE)</f>
        <v>Italy</v>
      </c>
      <c r="I56" t="s">
        <v>1604</v>
      </c>
      <c r="J56" s="1">
        <v>2</v>
      </c>
      <c r="K56" s="1" t="s">
        <v>3</v>
      </c>
      <c r="L56" t="s">
        <v>4</v>
      </c>
      <c r="M56" t="s">
        <v>95</v>
      </c>
      <c r="P56" s="4" t="s">
        <v>1221</v>
      </c>
      <c r="Q56" s="8" t="s">
        <v>1221</v>
      </c>
    </row>
    <row r="57" spans="1:17">
      <c r="A57" t="s">
        <v>94</v>
      </c>
      <c r="B57" t="str">
        <f>VLOOKUP(Tabela1[[#This Row],[Wydział]],$P$5:$Q$18,2,TRUE)</f>
        <v>Faculty of Chemistry</v>
      </c>
      <c r="C57" t="s">
        <v>94</v>
      </c>
      <c r="D57" t="str">
        <f>VLOOKUP(Tabela1[[#This Row],[Jednostka ]],$P$5:$Q$51,2,FALSE)</f>
        <v>Faculty of Chemistry</v>
      </c>
      <c r="E57" t="s">
        <v>1062</v>
      </c>
      <c r="F57" t="s">
        <v>1063</v>
      </c>
      <c r="G57" t="s">
        <v>1049</v>
      </c>
      <c r="H57" t="str">
        <f>VLOOKUP(Tabela1[[#This Row],[Kraj]],$P$55:$Q$295,2,FALSE)</f>
        <v>Italy</v>
      </c>
      <c r="I57" t="s">
        <v>1601</v>
      </c>
      <c r="J57" s="1">
        <v>2</v>
      </c>
      <c r="K57" s="1" t="s">
        <v>12</v>
      </c>
      <c r="L57" t="s">
        <v>81</v>
      </c>
      <c r="M57" t="s">
        <v>95</v>
      </c>
      <c r="P57" s="5" t="s">
        <v>1222</v>
      </c>
      <c r="Q57" s="8" t="s">
        <v>1223</v>
      </c>
    </row>
    <row r="58" spans="1:17">
      <c r="A58" t="s">
        <v>94</v>
      </c>
      <c r="B58" t="str">
        <f>VLOOKUP(Tabela1[[#This Row],[Wydział]],$P$5:$Q$18,2,TRUE)</f>
        <v>Faculty of Chemistry</v>
      </c>
      <c r="C58" t="s">
        <v>94</v>
      </c>
      <c r="D58" t="str">
        <f>VLOOKUP(Tabela1[[#This Row],[Jednostka ]],$P$5:$Q$51,2,FALSE)</f>
        <v>Faculty of Chemistry</v>
      </c>
      <c r="E58" t="s">
        <v>1072</v>
      </c>
      <c r="F58" t="s">
        <v>1073</v>
      </c>
      <c r="G58" t="s">
        <v>1049</v>
      </c>
      <c r="H58" t="str">
        <f>VLOOKUP(Tabela1[[#This Row],[Kraj]],$P$55:$Q$295,2,FALSE)</f>
        <v>Italy</v>
      </c>
      <c r="I58" t="s">
        <v>1604</v>
      </c>
      <c r="J58" s="1">
        <v>2</v>
      </c>
      <c r="K58" s="1" t="s">
        <v>12</v>
      </c>
      <c r="L58" t="s">
        <v>1074</v>
      </c>
      <c r="M58" t="s">
        <v>95</v>
      </c>
      <c r="P58" s="4" t="s">
        <v>1224</v>
      </c>
      <c r="Q58" s="8" t="s">
        <v>1225</v>
      </c>
    </row>
    <row r="59" spans="1:17">
      <c r="A59" t="s">
        <v>94</v>
      </c>
      <c r="B59" t="str">
        <f>VLOOKUP(Tabela1[[#This Row],[Wydział]],$P$5:$Q$18,2,TRUE)</f>
        <v>Faculty of Chemistry</v>
      </c>
      <c r="C59" t="s">
        <v>94</v>
      </c>
      <c r="D59" t="str">
        <f>VLOOKUP(Tabela1[[#This Row],[Jednostka ]],$P$5:$Q$51,2,FALSE)</f>
        <v>Faculty of Chemistry</v>
      </c>
      <c r="E59" t="s">
        <v>1072</v>
      </c>
      <c r="F59" t="s">
        <v>1073</v>
      </c>
      <c r="G59" t="s">
        <v>1049</v>
      </c>
      <c r="H59" t="str">
        <f>VLOOKUP(Tabela1[[#This Row],[Kraj]],$P$55:$Q$295,2,FALSE)</f>
        <v>Italy</v>
      </c>
      <c r="I59" t="s">
        <v>1604</v>
      </c>
      <c r="J59" s="1">
        <v>2</v>
      </c>
      <c r="K59" s="1" t="s">
        <v>12</v>
      </c>
      <c r="L59" t="s">
        <v>4</v>
      </c>
      <c r="M59" t="s">
        <v>95</v>
      </c>
      <c r="P59" s="4" t="s">
        <v>1226</v>
      </c>
      <c r="Q59" s="8" t="s">
        <v>1226</v>
      </c>
    </row>
    <row r="60" spans="1:17">
      <c r="A60" t="s">
        <v>94</v>
      </c>
      <c r="B60" t="str">
        <f>VLOOKUP(Tabela1[[#This Row],[Wydział]],$P$5:$Q$18,2,TRUE)</f>
        <v>Faculty of Chemistry</v>
      </c>
      <c r="C60" t="s">
        <v>94</v>
      </c>
      <c r="D60" t="str">
        <f>VLOOKUP(Tabela1[[#This Row],[Jednostka ]],$P$5:$Q$51,2,FALSE)</f>
        <v>Faculty of Chemistry</v>
      </c>
      <c r="E60" t="s">
        <v>1075</v>
      </c>
      <c r="F60" t="s">
        <v>1076</v>
      </c>
      <c r="G60" t="s">
        <v>1049</v>
      </c>
      <c r="H60" t="str">
        <f>VLOOKUP(Tabela1[[#This Row],[Kraj]],$P$55:$Q$295,2,FALSE)</f>
        <v>Italy</v>
      </c>
      <c r="I60" t="s">
        <v>1601</v>
      </c>
      <c r="J60" s="1">
        <v>2</v>
      </c>
      <c r="K60" s="1" t="s">
        <v>29</v>
      </c>
      <c r="L60" t="s">
        <v>4</v>
      </c>
      <c r="M60" t="s">
        <v>95</v>
      </c>
      <c r="P60" s="4" t="s">
        <v>1227</v>
      </c>
      <c r="Q60" s="8" t="s">
        <v>1227</v>
      </c>
    </row>
    <row r="61" spans="1:17">
      <c r="A61" t="s">
        <v>94</v>
      </c>
      <c r="B61" t="str">
        <f>VLOOKUP(Tabela1[[#This Row],[Wydział]],$P$5:$Q$18,2,TRUE)</f>
        <v>Faculty of Chemistry</v>
      </c>
      <c r="C61" t="s">
        <v>94</v>
      </c>
      <c r="D61" t="str">
        <f>VLOOKUP(Tabela1[[#This Row],[Jednostka ]],$P$5:$Q$51,2,FALSE)</f>
        <v>Faculty of Chemistry</v>
      </c>
      <c r="E61" t="s">
        <v>1102</v>
      </c>
      <c r="F61" t="s">
        <v>1103</v>
      </c>
      <c r="G61" t="s">
        <v>1049</v>
      </c>
      <c r="H61" t="str">
        <f>VLOOKUP(Tabela1[[#This Row],[Kraj]],$P$55:$Q$295,2,FALSE)</f>
        <v>Italy</v>
      </c>
      <c r="I61" t="s">
        <v>1604</v>
      </c>
      <c r="J61" s="1">
        <v>2</v>
      </c>
      <c r="K61" s="1" t="s">
        <v>3</v>
      </c>
      <c r="L61" t="s">
        <v>4</v>
      </c>
      <c r="M61" t="s">
        <v>95</v>
      </c>
      <c r="P61" s="4" t="s">
        <v>1228</v>
      </c>
      <c r="Q61" s="8" t="s">
        <v>1229</v>
      </c>
    </row>
    <row r="62" spans="1:17">
      <c r="A62" t="s">
        <v>94</v>
      </c>
      <c r="B62" t="str">
        <f>VLOOKUP(Tabela1[[#This Row],[Wydział]],$P$5:$Q$18,2,TRUE)</f>
        <v>Faculty of Chemistry</v>
      </c>
      <c r="C62" t="s">
        <v>94</v>
      </c>
      <c r="D62" t="str">
        <f>VLOOKUP(Tabela1[[#This Row],[Jednostka ]],$P$5:$Q$51,2,FALSE)</f>
        <v>Faculty of Chemistry</v>
      </c>
      <c r="E62" t="s">
        <v>1104</v>
      </c>
      <c r="F62" t="s">
        <v>1105</v>
      </c>
      <c r="G62" t="s">
        <v>1049</v>
      </c>
      <c r="H62" t="str">
        <f>VLOOKUP(Tabela1[[#This Row],[Kraj]],$P$55:$Q$295,2,FALSE)</f>
        <v>Italy</v>
      </c>
      <c r="I62" t="s">
        <v>1601</v>
      </c>
      <c r="J62" s="1">
        <v>2</v>
      </c>
      <c r="K62" s="1" t="s">
        <v>29</v>
      </c>
      <c r="L62" t="s">
        <v>4</v>
      </c>
      <c r="M62" t="s">
        <v>95</v>
      </c>
      <c r="P62" s="4" t="s">
        <v>1230</v>
      </c>
      <c r="Q62" s="8" t="s">
        <v>1231</v>
      </c>
    </row>
    <row r="63" spans="1:17">
      <c r="A63" t="s">
        <v>94</v>
      </c>
      <c r="B63" t="str">
        <f>VLOOKUP(Tabela1[[#This Row],[Wydział]],$P$5:$Q$18,2,TRUE)</f>
        <v>Faculty of Chemistry</v>
      </c>
      <c r="C63" t="s">
        <v>94</v>
      </c>
      <c r="D63" t="str">
        <f>VLOOKUP(Tabela1[[#This Row],[Jednostka ]],$P$5:$Q$51,2,FALSE)</f>
        <v>Faculty of Chemistry</v>
      </c>
      <c r="E63" t="s">
        <v>1111</v>
      </c>
      <c r="F63" t="s">
        <v>1112</v>
      </c>
      <c r="G63" t="s">
        <v>1049</v>
      </c>
      <c r="H63" t="str">
        <f>VLOOKUP(Tabela1[[#This Row],[Kraj]],$P$55:$Q$295,2,FALSE)</f>
        <v>Italy</v>
      </c>
      <c r="I63" t="s">
        <v>1604</v>
      </c>
      <c r="J63" s="1">
        <v>2</v>
      </c>
      <c r="K63" s="1" t="s">
        <v>3</v>
      </c>
      <c r="L63" t="s">
        <v>4</v>
      </c>
      <c r="M63" t="s">
        <v>95</v>
      </c>
      <c r="P63" s="4" t="s">
        <v>1232</v>
      </c>
      <c r="Q63" s="8" t="s">
        <v>1233</v>
      </c>
    </row>
    <row r="64" spans="1:17">
      <c r="A64" t="s">
        <v>94</v>
      </c>
      <c r="B64" t="str">
        <f>VLOOKUP(Tabela1[[#This Row],[Wydział]],$P$5:$Q$18,2,TRUE)</f>
        <v>Faculty of Chemistry</v>
      </c>
      <c r="C64" t="s">
        <v>94</v>
      </c>
      <c r="D64" t="str">
        <f>VLOOKUP(Tabela1[[#This Row],[Jednostka ]],$P$5:$Q$51,2,FALSE)</f>
        <v>Faculty of Chemistry</v>
      </c>
      <c r="E64" t="s">
        <v>1132</v>
      </c>
      <c r="F64" t="s">
        <v>1133</v>
      </c>
      <c r="G64" t="s">
        <v>1049</v>
      </c>
      <c r="H64" t="str">
        <f>VLOOKUP(Tabela1[[#This Row],[Kraj]],$P$55:$Q$295,2,FALSE)</f>
        <v>Italy</v>
      </c>
      <c r="I64" t="s">
        <v>1604</v>
      </c>
      <c r="J64" s="1">
        <v>3</v>
      </c>
      <c r="K64" s="1" t="s">
        <v>61</v>
      </c>
      <c r="L64" t="s">
        <v>4</v>
      </c>
      <c r="M64" t="s">
        <v>95</v>
      </c>
      <c r="P64" s="4" t="s">
        <v>1234</v>
      </c>
      <c r="Q64" s="8" t="s">
        <v>1234</v>
      </c>
    </row>
    <row r="65" spans="1:17">
      <c r="A65" t="s">
        <v>94</v>
      </c>
      <c r="B65" t="str">
        <f>VLOOKUP(Tabela1[[#This Row],[Wydział]],$P$5:$Q$18,2,TRUE)</f>
        <v>Faculty of Chemistry</v>
      </c>
      <c r="C65" t="s">
        <v>94</v>
      </c>
      <c r="D65" t="str">
        <f>VLOOKUP(Tabela1[[#This Row],[Jednostka ]],$P$5:$Q$51,2,FALSE)</f>
        <v>Faculty of Chemistry</v>
      </c>
      <c r="E65" t="s">
        <v>1134</v>
      </c>
      <c r="F65" t="s">
        <v>1135</v>
      </c>
      <c r="G65" t="s">
        <v>1049</v>
      </c>
      <c r="H65" t="str">
        <f>VLOOKUP(Tabela1[[#This Row],[Kraj]],$P$55:$Q$295,2,FALSE)</f>
        <v>Italy</v>
      </c>
      <c r="I65" t="s">
        <v>1604</v>
      </c>
      <c r="J65" s="1">
        <v>2</v>
      </c>
      <c r="K65" s="1" t="s">
        <v>3</v>
      </c>
      <c r="L65" t="s">
        <v>1074</v>
      </c>
      <c r="M65" t="s">
        <v>95</v>
      </c>
      <c r="P65" s="4" t="s">
        <v>1235</v>
      </c>
      <c r="Q65" s="8" t="s">
        <v>1235</v>
      </c>
    </row>
    <row r="66" spans="1:17">
      <c r="A66" t="s">
        <v>94</v>
      </c>
      <c r="B66" t="str">
        <f>VLOOKUP(Tabela1[[#This Row],[Wydział]],$P$5:$Q$18,2,TRUE)</f>
        <v>Faculty of Chemistry</v>
      </c>
      <c r="C66" t="s">
        <v>94</v>
      </c>
      <c r="D66" t="str">
        <f>VLOOKUP(Tabela1[[#This Row],[Jednostka ]],$P$5:$Q$51,2,FALSE)</f>
        <v>Faculty of Chemistry</v>
      </c>
      <c r="E66" t="s">
        <v>807</v>
      </c>
      <c r="F66" t="s">
        <v>808</v>
      </c>
      <c r="G66" t="s">
        <v>789</v>
      </c>
      <c r="H66" t="str">
        <f>VLOOKUP(Tabela1[[#This Row],[Kraj]],$P$55:$Q$295,2,FALSE)</f>
        <v>Portugal</v>
      </c>
      <c r="I66" t="s">
        <v>1601</v>
      </c>
      <c r="J66" s="1">
        <v>2</v>
      </c>
      <c r="K66" s="1" t="s">
        <v>3</v>
      </c>
      <c r="L66" t="s">
        <v>4</v>
      </c>
      <c r="M66" t="s">
        <v>95</v>
      </c>
      <c r="P66" s="4" t="s">
        <v>1236</v>
      </c>
      <c r="Q66" s="8" t="s">
        <v>1236</v>
      </c>
    </row>
    <row r="67" spans="1:17">
      <c r="A67" t="s">
        <v>94</v>
      </c>
      <c r="B67" t="str">
        <f>VLOOKUP(Tabela1[[#This Row],[Wydział]],$P$5:$Q$18,2,TRUE)</f>
        <v>Faculty of Chemistry</v>
      </c>
      <c r="C67" t="s">
        <v>94</v>
      </c>
      <c r="D67" t="str">
        <f>VLOOKUP(Tabela1[[#This Row],[Jednostka ]],$P$5:$Q$51,2,FALSE)</f>
        <v>Faculty of Chemistry</v>
      </c>
      <c r="E67" t="s">
        <v>811</v>
      </c>
      <c r="F67" t="s">
        <v>812</v>
      </c>
      <c r="G67" t="s">
        <v>789</v>
      </c>
      <c r="H67" t="str">
        <f>VLOOKUP(Tabela1[[#This Row],[Kraj]],$P$55:$Q$295,2,FALSE)</f>
        <v>Portugal</v>
      </c>
      <c r="I67" t="s">
        <v>1598</v>
      </c>
      <c r="J67" s="1">
        <v>2</v>
      </c>
      <c r="K67" s="1" t="s">
        <v>12</v>
      </c>
      <c r="L67" t="s">
        <v>4</v>
      </c>
      <c r="M67" t="s">
        <v>95</v>
      </c>
      <c r="P67" s="4" t="s">
        <v>11</v>
      </c>
      <c r="Q67" s="8" t="s">
        <v>11</v>
      </c>
    </row>
    <row r="68" spans="1:17">
      <c r="A68" t="s">
        <v>94</v>
      </c>
      <c r="B68" t="str">
        <f>VLOOKUP(Tabela1[[#This Row],[Wydział]],$P$5:$Q$18,2,TRUE)</f>
        <v>Faculty of Chemistry</v>
      </c>
      <c r="C68" t="s">
        <v>94</v>
      </c>
      <c r="D68" t="str">
        <f>VLOOKUP(Tabela1[[#This Row],[Jednostka ]],$P$5:$Q$51,2,FALSE)</f>
        <v>Faculty of Chemistry</v>
      </c>
      <c r="E68" t="s">
        <v>822</v>
      </c>
      <c r="F68" t="s">
        <v>823</v>
      </c>
      <c r="G68" t="s">
        <v>789</v>
      </c>
      <c r="H68" t="str">
        <f>VLOOKUP(Tabela1[[#This Row],[Kraj]],$P$55:$Q$295,2,FALSE)</f>
        <v>Portugal</v>
      </c>
      <c r="I68" t="s">
        <v>1604</v>
      </c>
      <c r="J68" s="1">
        <v>1</v>
      </c>
      <c r="K68" s="1" t="s">
        <v>48</v>
      </c>
      <c r="L68" t="s">
        <v>4</v>
      </c>
      <c r="M68" t="s">
        <v>95</v>
      </c>
      <c r="P68" s="4" t="s">
        <v>1237</v>
      </c>
      <c r="Q68" s="8" t="s">
        <v>1238</v>
      </c>
    </row>
    <row r="69" spans="1:17">
      <c r="A69" t="s">
        <v>94</v>
      </c>
      <c r="B69" t="str">
        <f>VLOOKUP(Tabela1[[#This Row],[Wydział]],$P$5:$Q$18,2,TRUE)</f>
        <v>Faculty of Chemistry</v>
      </c>
      <c r="C69" t="s">
        <v>94</v>
      </c>
      <c r="D69" t="str">
        <f>VLOOKUP(Tabela1[[#This Row],[Jednostka ]],$P$5:$Q$51,2,FALSE)</f>
        <v>Faculty of Chemistry</v>
      </c>
      <c r="E69" t="s">
        <v>257</v>
      </c>
      <c r="F69" t="s">
        <v>258</v>
      </c>
      <c r="G69" t="s">
        <v>259</v>
      </c>
      <c r="H69" t="str">
        <f>VLOOKUP(Tabela1[[#This Row],[Kraj]],$P$55:$Q$295,2,FALSE)</f>
        <v>Finland</v>
      </c>
      <c r="I69" t="s">
        <v>1604</v>
      </c>
      <c r="J69" s="1">
        <v>2</v>
      </c>
      <c r="K69" s="1" t="s">
        <v>3</v>
      </c>
      <c r="L69" t="s">
        <v>4</v>
      </c>
      <c r="M69" t="s">
        <v>95</v>
      </c>
      <c r="P69" s="4" t="s">
        <v>1239</v>
      </c>
      <c r="Q69" s="8" t="s">
        <v>1240</v>
      </c>
    </row>
    <row r="70" spans="1:17">
      <c r="A70" t="s">
        <v>94</v>
      </c>
      <c r="B70" t="str">
        <f>VLOOKUP(Tabela1[[#This Row],[Wydział]],$P$5:$Q$18,2,TRUE)</f>
        <v>Faculty of Chemistry</v>
      </c>
      <c r="C70" t="s">
        <v>94</v>
      </c>
      <c r="D70" t="str">
        <f>VLOOKUP(Tabela1[[#This Row],[Jednostka ]],$P$5:$Q$51,2,FALSE)</f>
        <v>Faculty of Chemistry</v>
      </c>
      <c r="E70" t="s">
        <v>944</v>
      </c>
      <c r="F70" t="s">
        <v>945</v>
      </c>
      <c r="G70" t="s">
        <v>927</v>
      </c>
      <c r="H70" t="str">
        <f>VLOOKUP(Tabela1[[#This Row],[Kraj]],$P$55:$Q$295,2,FALSE)</f>
        <v>Turkiye</v>
      </c>
      <c r="I70" t="s">
        <v>1601</v>
      </c>
      <c r="J70" s="1">
        <v>2</v>
      </c>
      <c r="K70" s="1" t="s">
        <v>29</v>
      </c>
      <c r="L70" t="s">
        <v>4</v>
      </c>
      <c r="M70" t="s">
        <v>95</v>
      </c>
      <c r="P70" s="4" t="s">
        <v>1241</v>
      </c>
      <c r="Q70" s="8" t="s">
        <v>1242</v>
      </c>
    </row>
    <row r="71" spans="1:17">
      <c r="A71" t="s">
        <v>94</v>
      </c>
      <c r="B71" t="str">
        <f>VLOOKUP(Tabela1[[#This Row],[Wydział]],$P$5:$Q$18,2,TRUE)</f>
        <v>Faculty of Chemistry</v>
      </c>
      <c r="C71" t="s">
        <v>94</v>
      </c>
      <c r="D71" t="str">
        <f>VLOOKUP(Tabela1[[#This Row],[Jednostka ]],$P$5:$Q$51,2,FALSE)</f>
        <v>Faculty of Chemistry</v>
      </c>
      <c r="E71" t="s">
        <v>973</v>
      </c>
      <c r="F71" t="s">
        <v>974</v>
      </c>
      <c r="G71" t="s">
        <v>927</v>
      </c>
      <c r="H71" t="str">
        <f>VLOOKUP(Tabela1[[#This Row],[Kraj]],$P$55:$Q$295,2,FALSE)</f>
        <v>Turkiye</v>
      </c>
      <c r="I71" t="s">
        <v>1604</v>
      </c>
      <c r="J71" s="1">
        <v>4</v>
      </c>
      <c r="K71" s="1" t="s">
        <v>56</v>
      </c>
      <c r="L71" t="s">
        <v>4</v>
      </c>
      <c r="M71" t="s">
        <v>95</v>
      </c>
      <c r="P71" s="4" t="s">
        <v>1243</v>
      </c>
      <c r="Q71" s="8" t="s">
        <v>1244</v>
      </c>
    </row>
    <row r="72" spans="1:17">
      <c r="A72" t="s">
        <v>94</v>
      </c>
      <c r="B72" t="str">
        <f>VLOOKUP(Tabela1[[#This Row],[Wydział]],$P$5:$Q$18,2,TRUE)</f>
        <v>Faculty of Chemistry</v>
      </c>
      <c r="C72" t="s">
        <v>94</v>
      </c>
      <c r="D72" t="str">
        <f>VLOOKUP(Tabela1[[#This Row],[Jednostka ]],$P$5:$Q$51,2,FALSE)</f>
        <v>Faculty of Chemistry</v>
      </c>
      <c r="E72" t="s">
        <v>995</v>
      </c>
      <c r="F72" t="s">
        <v>996</v>
      </c>
      <c r="G72" t="s">
        <v>927</v>
      </c>
      <c r="H72" t="str">
        <f>VLOOKUP(Tabela1[[#This Row],[Kraj]],$P$55:$Q$295,2,FALSE)</f>
        <v>Turkiye</v>
      </c>
      <c r="I72" t="s">
        <v>1601</v>
      </c>
      <c r="J72" s="1">
        <v>2</v>
      </c>
      <c r="K72" s="1" t="s">
        <v>12</v>
      </c>
      <c r="L72" t="s">
        <v>4</v>
      </c>
      <c r="M72" t="s">
        <v>95</v>
      </c>
      <c r="P72" s="4" t="s">
        <v>1245</v>
      </c>
      <c r="Q72" s="8" t="s">
        <v>1245</v>
      </c>
    </row>
    <row r="73" spans="1:17">
      <c r="A73" t="s">
        <v>94</v>
      </c>
      <c r="B73" t="str">
        <f>VLOOKUP(Tabela1[[#This Row],[Wydział]],$P$5:$Q$18,2,TRUE)</f>
        <v>Faculty of Chemistry</v>
      </c>
      <c r="C73" t="s">
        <v>94</v>
      </c>
      <c r="D73" t="str">
        <f>VLOOKUP(Tabela1[[#This Row],[Jednostka ]],$P$5:$Q$51,2,FALSE)</f>
        <v>Faculty of Chemistry</v>
      </c>
      <c r="E73" t="s">
        <v>1005</v>
      </c>
      <c r="F73" t="s">
        <v>1006</v>
      </c>
      <c r="G73" t="s">
        <v>927</v>
      </c>
      <c r="H73" t="str">
        <f>VLOOKUP(Tabela1[[#This Row],[Kraj]],$P$55:$Q$295,2,FALSE)</f>
        <v>Turkiye</v>
      </c>
      <c r="I73" t="s">
        <v>1604</v>
      </c>
      <c r="J73" s="1">
        <v>2</v>
      </c>
      <c r="K73" s="1" t="s">
        <v>3</v>
      </c>
      <c r="L73" t="s">
        <v>4</v>
      </c>
      <c r="M73" t="s">
        <v>95</v>
      </c>
      <c r="P73" s="4" t="s">
        <v>52</v>
      </c>
      <c r="Q73" s="8" t="s">
        <v>1246</v>
      </c>
    </row>
    <row r="74" spans="1:17">
      <c r="A74" t="s">
        <v>1166</v>
      </c>
      <c r="B74" t="str">
        <f>VLOOKUP(Tabela1[[#This Row],[Wydział]],$P$5:$Q$18,2,TRUE)</f>
        <v>Faculty of Philology</v>
      </c>
      <c r="C74" t="s">
        <v>21</v>
      </c>
      <c r="D74" t="str">
        <f>VLOOKUP(Tabela1[[#This Row],[Jednostka ]],$P$5:$Q$51,2,FALSE)</f>
        <v>Institute of German Studies</v>
      </c>
      <c r="E74" t="s">
        <v>16</v>
      </c>
      <c r="F74" t="s">
        <v>17</v>
      </c>
      <c r="G74" t="s">
        <v>11</v>
      </c>
      <c r="H74" t="str">
        <f>VLOOKUP(Tabela1[[#This Row],[Kraj]],$P$55:$Q$295,2,FALSE)</f>
        <v>Austria</v>
      </c>
      <c r="I74" t="s">
        <v>1601</v>
      </c>
      <c r="J74" s="1">
        <v>2</v>
      </c>
      <c r="K74" s="1" t="s">
        <v>12</v>
      </c>
      <c r="L74" t="s">
        <v>18</v>
      </c>
      <c r="M74" t="s">
        <v>8</v>
      </c>
      <c r="P74" s="4" t="s">
        <v>1247</v>
      </c>
      <c r="Q74" s="8" t="s">
        <v>1247</v>
      </c>
    </row>
    <row r="75" spans="1:17">
      <c r="A75" t="s">
        <v>1166</v>
      </c>
      <c r="B75" t="str">
        <f>VLOOKUP(Tabela1[[#This Row],[Wydział]],$P$5:$Q$18,2,TRUE)</f>
        <v>Faculty of Philology</v>
      </c>
      <c r="C75" t="s">
        <v>21</v>
      </c>
      <c r="D75" t="str">
        <f>VLOOKUP(Tabela1[[#This Row],[Jednostka ]],$P$5:$Q$51,2,FALSE)</f>
        <v>Institute of German Studies</v>
      </c>
      <c r="E75" t="s">
        <v>121</v>
      </c>
      <c r="F75" t="s">
        <v>122</v>
      </c>
      <c r="G75" t="s">
        <v>111</v>
      </c>
      <c r="H75" t="str">
        <f>VLOOKUP(Tabela1[[#This Row],[Kraj]],$P$55:$Q$295,2,FALSE)</f>
        <v>Bulgaria</v>
      </c>
      <c r="I75" t="s">
        <v>1604</v>
      </c>
      <c r="J75" s="1">
        <v>2</v>
      </c>
      <c r="K75" s="1" t="s">
        <v>12</v>
      </c>
      <c r="L75" t="s">
        <v>123</v>
      </c>
      <c r="M75" t="s">
        <v>8</v>
      </c>
      <c r="P75" s="4" t="s">
        <v>1248</v>
      </c>
      <c r="Q75" s="8" t="s">
        <v>1248</v>
      </c>
    </row>
    <row r="76" spans="1:17">
      <c r="A76" t="s">
        <v>1166</v>
      </c>
      <c r="B76" t="str">
        <f>VLOOKUP(Tabela1[[#This Row],[Wydział]],$P$5:$Q$18,2,TRUE)</f>
        <v>Faculty of Philology</v>
      </c>
      <c r="C76" t="s">
        <v>132</v>
      </c>
      <c r="D76" t="str">
        <f>VLOOKUP(Tabela1[[#This Row],[Jednostka ]],$P$5:$Q$51,2,FALSE)</f>
        <v>Institute of Polish Studies</v>
      </c>
      <c r="E76" t="s">
        <v>130</v>
      </c>
      <c r="F76" t="s">
        <v>131</v>
      </c>
      <c r="G76" t="s">
        <v>111</v>
      </c>
      <c r="H76" t="str">
        <f>VLOOKUP(Tabela1[[#This Row],[Kraj]],$P$55:$Q$295,2,FALSE)</f>
        <v>Bulgaria</v>
      </c>
      <c r="I76" t="s">
        <v>1604</v>
      </c>
      <c r="J76" s="1">
        <v>2</v>
      </c>
      <c r="K76" s="1" t="s">
        <v>12</v>
      </c>
      <c r="L76" t="s">
        <v>4</v>
      </c>
      <c r="M76" t="s">
        <v>1159</v>
      </c>
      <c r="P76" s="4" t="s">
        <v>1249</v>
      </c>
      <c r="Q76" s="8" t="s">
        <v>1250</v>
      </c>
    </row>
    <row r="77" spans="1:17">
      <c r="A77" t="s">
        <v>1166</v>
      </c>
      <c r="B77" t="str">
        <f>VLOOKUP(Tabela1[[#This Row],[Wydział]],$P$5:$Q$18,2,TRUE)</f>
        <v>Faculty of Philology</v>
      </c>
      <c r="C77" t="s">
        <v>21</v>
      </c>
      <c r="D77" t="str">
        <f>VLOOKUP(Tabela1[[#This Row],[Jednostka ]],$P$5:$Q$51,2,FALSE)</f>
        <v>Institute of German Studies</v>
      </c>
      <c r="E77" t="s">
        <v>203</v>
      </c>
      <c r="F77" t="s">
        <v>204</v>
      </c>
      <c r="G77" t="s">
        <v>180</v>
      </c>
      <c r="H77" t="str">
        <f>VLOOKUP(Tabela1[[#This Row],[Kraj]],$P$55:$Q$295,2,FALSE)</f>
        <v>Czech Republic</v>
      </c>
      <c r="I77" t="s">
        <v>1600</v>
      </c>
      <c r="J77" s="1">
        <v>1</v>
      </c>
      <c r="K77" s="1" t="s">
        <v>205</v>
      </c>
      <c r="L77" t="s">
        <v>123</v>
      </c>
      <c r="M77" t="s">
        <v>8</v>
      </c>
      <c r="P77" s="4" t="s">
        <v>1251</v>
      </c>
      <c r="Q77" s="8" t="s">
        <v>1251</v>
      </c>
    </row>
    <row r="78" spans="1:17">
      <c r="A78" t="s">
        <v>1166</v>
      </c>
      <c r="B78" t="str">
        <f>VLOOKUP(Tabela1[[#This Row],[Wydział]],$P$5:$Q$18,2,TRUE)</f>
        <v>Faculty of Philology</v>
      </c>
      <c r="C78" t="s">
        <v>21</v>
      </c>
      <c r="D78" t="str">
        <f>VLOOKUP(Tabela1[[#This Row],[Jednostka ]],$P$5:$Q$51,2,FALSE)</f>
        <v>Institute of German Studies</v>
      </c>
      <c r="E78" t="s">
        <v>203</v>
      </c>
      <c r="F78" t="s">
        <v>204</v>
      </c>
      <c r="G78" t="s">
        <v>180</v>
      </c>
      <c r="H78" t="str">
        <f>VLOOKUP(Tabela1[[#This Row],[Kraj]],$P$55:$Q$295,2,FALSE)</f>
        <v>Czech Republic</v>
      </c>
      <c r="I78" t="s">
        <v>1604</v>
      </c>
      <c r="J78" s="1">
        <v>3</v>
      </c>
      <c r="K78" s="1" t="s">
        <v>40</v>
      </c>
      <c r="L78" t="s">
        <v>123</v>
      </c>
      <c r="M78" t="s">
        <v>8</v>
      </c>
      <c r="P78" s="4" t="s">
        <v>1252</v>
      </c>
      <c r="Q78" s="8" t="s">
        <v>1253</v>
      </c>
    </row>
    <row r="79" spans="1:17">
      <c r="A79" t="s">
        <v>1166</v>
      </c>
      <c r="B79" t="str">
        <f>VLOOKUP(Tabela1[[#This Row],[Wydział]],$P$5:$Q$18,2,TRUE)</f>
        <v>Faculty of Philology</v>
      </c>
      <c r="C79" t="s">
        <v>21</v>
      </c>
      <c r="D79" t="str">
        <f>VLOOKUP(Tabela1[[#This Row],[Jednostka ]],$P$5:$Q$51,2,FALSE)</f>
        <v>Institute of German Studies</v>
      </c>
      <c r="E79" t="s">
        <v>215</v>
      </c>
      <c r="F79" t="s">
        <v>216</v>
      </c>
      <c r="G79" t="s">
        <v>180</v>
      </c>
      <c r="H79" t="str">
        <f>VLOOKUP(Tabela1[[#This Row],[Kraj]],$P$55:$Q$295,2,FALSE)</f>
        <v>Czech Republic</v>
      </c>
      <c r="I79" t="s">
        <v>1604</v>
      </c>
      <c r="J79" s="1">
        <v>2</v>
      </c>
      <c r="K79" s="1" t="s">
        <v>12</v>
      </c>
      <c r="L79" t="s">
        <v>218</v>
      </c>
      <c r="M79" t="s">
        <v>8</v>
      </c>
      <c r="P79" s="4" t="s">
        <v>1254</v>
      </c>
      <c r="Q79" s="8" t="s">
        <v>1255</v>
      </c>
    </row>
    <row r="80" spans="1:17">
      <c r="A80" t="s">
        <v>1166</v>
      </c>
      <c r="B80" t="str">
        <f>VLOOKUP(Tabela1[[#This Row],[Wydział]],$P$5:$Q$18,2,TRUE)</f>
        <v>Faculty of Philology</v>
      </c>
      <c r="C80" t="s">
        <v>132</v>
      </c>
      <c r="D80" t="str">
        <f>VLOOKUP(Tabela1[[#This Row],[Jednostka ]],$P$5:$Q$51,2,FALSE)</f>
        <v>Institute of Polish Studies</v>
      </c>
      <c r="E80" t="s">
        <v>225</v>
      </c>
      <c r="F80" t="s">
        <v>226</v>
      </c>
      <c r="G80" t="s">
        <v>180</v>
      </c>
      <c r="H80" t="str">
        <f>VLOOKUP(Tabela1[[#This Row],[Kraj]],$P$55:$Q$295,2,FALSE)</f>
        <v>Czech Republic</v>
      </c>
      <c r="I80" t="s">
        <v>1604</v>
      </c>
      <c r="J80" s="1">
        <v>2</v>
      </c>
      <c r="K80" s="1" t="s">
        <v>12</v>
      </c>
      <c r="L80" t="s">
        <v>4</v>
      </c>
      <c r="M80" t="s">
        <v>8</v>
      </c>
      <c r="P80" s="4" t="s">
        <v>106</v>
      </c>
      <c r="Q80" s="8" t="s">
        <v>1256</v>
      </c>
    </row>
    <row r="81" spans="1:17">
      <c r="A81" t="s">
        <v>1166</v>
      </c>
      <c r="B81" t="str">
        <f>VLOOKUP(Tabela1[[#This Row],[Wydział]],$P$5:$Q$18,2,TRUE)</f>
        <v>Faculty of Philology</v>
      </c>
      <c r="C81" t="s">
        <v>21</v>
      </c>
      <c r="D81" t="str">
        <f>VLOOKUP(Tabela1[[#This Row],[Jednostka ]],$P$5:$Q$51,2,FALSE)</f>
        <v>Institute of German Studies</v>
      </c>
      <c r="E81" t="s">
        <v>237</v>
      </c>
      <c r="F81" t="s">
        <v>238</v>
      </c>
      <c r="G81" t="s">
        <v>180</v>
      </c>
      <c r="H81" t="str">
        <f>VLOOKUP(Tabela1[[#This Row],[Kraj]],$P$55:$Q$295,2,FALSE)</f>
        <v>Czech Republic</v>
      </c>
      <c r="I81" t="s">
        <v>1604</v>
      </c>
      <c r="J81" s="1">
        <v>4</v>
      </c>
      <c r="K81" s="1" t="s">
        <v>3</v>
      </c>
      <c r="L81" t="s">
        <v>239</v>
      </c>
      <c r="M81" t="s">
        <v>8</v>
      </c>
      <c r="P81" s="4" t="s">
        <v>1257</v>
      </c>
      <c r="Q81" s="8" t="s">
        <v>1257</v>
      </c>
    </row>
    <row r="82" spans="1:17">
      <c r="A82" t="s">
        <v>1166</v>
      </c>
      <c r="B82" t="str">
        <f>VLOOKUP(Tabela1[[#This Row],[Wydział]],$P$5:$Q$18,2,TRUE)</f>
        <v>Faculty of Philology</v>
      </c>
      <c r="C82" t="s">
        <v>21</v>
      </c>
      <c r="D82" t="str">
        <f>VLOOKUP(Tabela1[[#This Row],[Jednostka ]],$P$5:$Q$51,2,FALSE)</f>
        <v>Institute of German Studies</v>
      </c>
      <c r="E82" t="s">
        <v>240</v>
      </c>
      <c r="F82" t="s">
        <v>241</v>
      </c>
      <c r="G82" t="s">
        <v>180</v>
      </c>
      <c r="H82" t="str">
        <f>VLOOKUP(Tabela1[[#This Row],[Kraj]],$P$55:$Q$295,2,FALSE)</f>
        <v>Czech Republic</v>
      </c>
      <c r="I82" t="s">
        <v>1604</v>
      </c>
      <c r="J82" s="1">
        <v>2</v>
      </c>
      <c r="K82" s="1" t="s">
        <v>12</v>
      </c>
      <c r="L82" t="s">
        <v>242</v>
      </c>
      <c r="M82" t="s">
        <v>20</v>
      </c>
      <c r="P82" s="4" t="s">
        <v>1258</v>
      </c>
      <c r="Q82" s="8" t="s">
        <v>1259</v>
      </c>
    </row>
    <row r="83" spans="1:17">
      <c r="A83" t="s">
        <v>1166</v>
      </c>
      <c r="B83" t="str">
        <f>VLOOKUP(Tabela1[[#This Row],[Wydział]],$P$5:$Q$18,2,TRUE)</f>
        <v>Faculty of Philology</v>
      </c>
      <c r="C83" t="s">
        <v>21</v>
      </c>
      <c r="D83" t="str">
        <f>VLOOKUP(Tabela1[[#This Row],[Jednostka ]],$P$5:$Q$51,2,FALSE)</f>
        <v>Institute of German Studies</v>
      </c>
      <c r="E83" t="s">
        <v>615</v>
      </c>
      <c r="F83" t="s">
        <v>616</v>
      </c>
      <c r="G83" t="s">
        <v>614</v>
      </c>
      <c r="H83" t="str">
        <f>VLOOKUP(Tabela1[[#This Row],[Kraj]],$P$55:$Q$295,2,FALSE)</f>
        <v>Germany</v>
      </c>
      <c r="I83" t="s">
        <v>1604</v>
      </c>
      <c r="J83" s="1">
        <v>4</v>
      </c>
      <c r="K83" s="1" t="s">
        <v>3</v>
      </c>
      <c r="L83" t="s">
        <v>242</v>
      </c>
      <c r="M83" t="s">
        <v>62</v>
      </c>
      <c r="P83" s="4" t="s">
        <v>1260</v>
      </c>
      <c r="Q83" s="8" t="s">
        <v>1260</v>
      </c>
    </row>
    <row r="84" spans="1:17">
      <c r="A84" t="s">
        <v>1166</v>
      </c>
      <c r="B84" t="str">
        <f>VLOOKUP(Tabela1[[#This Row],[Wydział]],$P$5:$Q$18,2,TRUE)</f>
        <v>Faculty of Philology</v>
      </c>
      <c r="C84" t="s">
        <v>21</v>
      </c>
      <c r="D84" t="str">
        <f>VLOOKUP(Tabela1[[#This Row],[Jednostka ]],$P$5:$Q$51,2,FALSE)</f>
        <v>Institute of German Studies</v>
      </c>
      <c r="E84" t="s">
        <v>624</v>
      </c>
      <c r="F84" t="s">
        <v>625</v>
      </c>
      <c r="G84" t="s">
        <v>614</v>
      </c>
      <c r="H84" t="str">
        <f>VLOOKUP(Tabela1[[#This Row],[Kraj]],$P$55:$Q$295,2,FALSE)</f>
        <v>Germany</v>
      </c>
      <c r="I84" t="s">
        <v>1604</v>
      </c>
      <c r="J84" s="1">
        <v>2</v>
      </c>
      <c r="K84" s="1" t="s">
        <v>12</v>
      </c>
      <c r="L84" t="s">
        <v>123</v>
      </c>
      <c r="M84" t="s">
        <v>8</v>
      </c>
      <c r="P84" s="4" t="s">
        <v>1261</v>
      </c>
      <c r="Q84" s="8" t="s">
        <v>1262</v>
      </c>
    </row>
    <row r="85" spans="1:17">
      <c r="A85" t="s">
        <v>1166</v>
      </c>
      <c r="B85" t="str">
        <f>VLOOKUP(Tabela1[[#This Row],[Wydział]],$P$5:$Q$18,2,TRUE)</f>
        <v>Faculty of Philology</v>
      </c>
      <c r="C85" t="s">
        <v>21</v>
      </c>
      <c r="D85" t="str">
        <f>VLOOKUP(Tabela1[[#This Row],[Jednostka ]],$P$5:$Q$51,2,FALSE)</f>
        <v>Institute of German Studies</v>
      </c>
      <c r="E85" t="s">
        <v>627</v>
      </c>
      <c r="F85" t="s">
        <v>628</v>
      </c>
      <c r="G85" t="s">
        <v>614</v>
      </c>
      <c r="H85" t="str">
        <f>VLOOKUP(Tabela1[[#This Row],[Kraj]],$P$55:$Q$295,2,FALSE)</f>
        <v>Germany</v>
      </c>
      <c r="I85" t="s">
        <v>1601</v>
      </c>
      <c r="J85" s="1">
        <v>3</v>
      </c>
      <c r="K85" s="1" t="s">
        <v>61</v>
      </c>
      <c r="L85" t="s">
        <v>242</v>
      </c>
      <c r="M85" t="s">
        <v>8</v>
      </c>
      <c r="P85" s="4" t="s">
        <v>111</v>
      </c>
      <c r="Q85" s="8" t="s">
        <v>1263</v>
      </c>
    </row>
    <row r="86" spans="1:17">
      <c r="A86" t="s">
        <v>1166</v>
      </c>
      <c r="B86" t="str">
        <f>VLOOKUP(Tabela1[[#This Row],[Wydział]],$P$5:$Q$18,2,TRUE)</f>
        <v>Faculty of Philology</v>
      </c>
      <c r="C86" t="s">
        <v>132</v>
      </c>
      <c r="D86" t="str">
        <f>VLOOKUP(Tabela1[[#This Row],[Jednostka ]],$P$5:$Q$51,2,FALSE)</f>
        <v>Institute of Polish Studies</v>
      </c>
      <c r="E86" t="s">
        <v>627</v>
      </c>
      <c r="F86" t="s">
        <v>628</v>
      </c>
      <c r="G86" t="s">
        <v>614</v>
      </c>
      <c r="H86" t="str">
        <f>VLOOKUP(Tabela1[[#This Row],[Kraj]],$P$55:$Q$295,2,FALSE)</f>
        <v>Germany</v>
      </c>
      <c r="I86" t="s">
        <v>1601</v>
      </c>
      <c r="J86" s="1">
        <v>2</v>
      </c>
      <c r="K86" s="1" t="s">
        <v>3</v>
      </c>
      <c r="L86" t="s">
        <v>4</v>
      </c>
      <c r="M86" t="s">
        <v>8</v>
      </c>
      <c r="P86" s="4" t="s">
        <v>1264</v>
      </c>
      <c r="Q86" s="8" t="s">
        <v>1264</v>
      </c>
    </row>
    <row r="87" spans="1:17">
      <c r="A87" t="s">
        <v>1166</v>
      </c>
      <c r="B87" t="str">
        <f>VLOOKUP(Tabela1[[#This Row],[Wydział]],$P$5:$Q$18,2,TRUE)</f>
        <v>Faculty of Philology</v>
      </c>
      <c r="C87" t="s">
        <v>21</v>
      </c>
      <c r="D87" t="str">
        <f>VLOOKUP(Tabela1[[#This Row],[Jednostka ]],$P$5:$Q$51,2,FALSE)</f>
        <v>Institute of German Studies</v>
      </c>
      <c r="E87" t="s">
        <v>652</v>
      </c>
      <c r="F87" t="s">
        <v>653</v>
      </c>
      <c r="G87" t="s">
        <v>614</v>
      </c>
      <c r="H87" t="str">
        <f>VLOOKUP(Tabela1[[#This Row],[Kraj]],$P$55:$Q$295,2,FALSE)</f>
        <v>Germany</v>
      </c>
      <c r="I87" t="s">
        <v>1604</v>
      </c>
      <c r="J87" s="1">
        <v>3</v>
      </c>
      <c r="K87" s="1" t="s">
        <v>58</v>
      </c>
      <c r="L87" t="s">
        <v>123</v>
      </c>
      <c r="M87" t="s">
        <v>8</v>
      </c>
      <c r="P87" s="4" t="s">
        <v>1265</v>
      </c>
      <c r="Q87" s="8" t="s">
        <v>1265</v>
      </c>
    </row>
    <row r="88" spans="1:17">
      <c r="A88" t="s">
        <v>1166</v>
      </c>
      <c r="B88" t="str">
        <f>VLOOKUP(Tabela1[[#This Row],[Wydział]],$P$5:$Q$18,2,TRUE)</f>
        <v>Faculty of Philology</v>
      </c>
      <c r="C88" t="s">
        <v>21</v>
      </c>
      <c r="D88" t="str">
        <f>VLOOKUP(Tabela1[[#This Row],[Jednostka ]],$P$5:$Q$51,2,FALSE)</f>
        <v>Institute of German Studies</v>
      </c>
      <c r="E88" t="s">
        <v>652</v>
      </c>
      <c r="F88" t="s">
        <v>653</v>
      </c>
      <c r="G88" t="s">
        <v>614</v>
      </c>
      <c r="H88" t="str">
        <f>VLOOKUP(Tabela1[[#This Row],[Kraj]],$P$55:$Q$295,2,FALSE)</f>
        <v>Germany</v>
      </c>
      <c r="I88" t="s">
        <v>1604</v>
      </c>
      <c r="J88" s="1">
        <v>1</v>
      </c>
      <c r="K88" s="1" t="s">
        <v>12</v>
      </c>
      <c r="L88" t="s">
        <v>123</v>
      </c>
      <c r="M88" t="s">
        <v>8</v>
      </c>
      <c r="P88" s="4" t="s">
        <v>1266</v>
      </c>
      <c r="Q88" s="8" t="s">
        <v>1266</v>
      </c>
    </row>
    <row r="89" spans="1:17">
      <c r="A89" t="s">
        <v>1166</v>
      </c>
      <c r="B89" t="str">
        <f>VLOOKUP(Tabela1[[#This Row],[Wydział]],$P$5:$Q$18,2,TRUE)</f>
        <v>Faculty of Philology</v>
      </c>
      <c r="C89" t="s">
        <v>132</v>
      </c>
      <c r="D89" t="str">
        <f>VLOOKUP(Tabela1[[#This Row],[Jednostka ]],$P$5:$Q$51,2,FALSE)</f>
        <v>Institute of Polish Studies</v>
      </c>
      <c r="E89" t="s">
        <v>652</v>
      </c>
      <c r="F89" t="s">
        <v>653</v>
      </c>
      <c r="G89" t="s">
        <v>614</v>
      </c>
      <c r="H89" t="str">
        <f>VLOOKUP(Tabela1[[#This Row],[Kraj]],$P$55:$Q$295,2,FALSE)</f>
        <v>Germany</v>
      </c>
      <c r="I89" t="s">
        <v>1604</v>
      </c>
      <c r="J89" s="1">
        <v>2</v>
      </c>
      <c r="K89" s="1" t="s">
        <v>3</v>
      </c>
      <c r="L89" t="s">
        <v>4</v>
      </c>
      <c r="M89" t="s">
        <v>8</v>
      </c>
      <c r="P89" s="4" t="s">
        <v>1267</v>
      </c>
      <c r="Q89" s="8" t="s">
        <v>1268</v>
      </c>
    </row>
    <row r="90" spans="1:17">
      <c r="A90" t="s">
        <v>1166</v>
      </c>
      <c r="B90" t="str">
        <f>VLOOKUP(Tabela1[[#This Row],[Wydział]],$P$5:$Q$18,2,TRUE)</f>
        <v>Faculty of Philology</v>
      </c>
      <c r="C90" t="s">
        <v>21</v>
      </c>
      <c r="D90" t="str">
        <f>VLOOKUP(Tabela1[[#This Row],[Jednostka ]],$P$5:$Q$51,2,FALSE)</f>
        <v>Institute of German Studies</v>
      </c>
      <c r="E90" t="s">
        <v>654</v>
      </c>
      <c r="F90" t="s">
        <v>655</v>
      </c>
      <c r="G90" t="s">
        <v>614</v>
      </c>
      <c r="H90" t="str">
        <f>VLOOKUP(Tabela1[[#This Row],[Kraj]],$P$55:$Q$295,2,FALSE)</f>
        <v>Germany</v>
      </c>
      <c r="I90" t="s">
        <v>1604</v>
      </c>
      <c r="J90" s="1">
        <v>3</v>
      </c>
      <c r="K90" s="1" t="s">
        <v>40</v>
      </c>
      <c r="L90" t="s">
        <v>123</v>
      </c>
      <c r="M90" t="s">
        <v>62</v>
      </c>
      <c r="P90" s="4" t="s">
        <v>1269</v>
      </c>
      <c r="Q90" s="8" t="s">
        <v>1270</v>
      </c>
    </row>
    <row r="91" spans="1:17">
      <c r="A91" t="s">
        <v>1166</v>
      </c>
      <c r="B91" t="str">
        <f>VLOOKUP(Tabela1[[#This Row],[Wydział]],$P$5:$Q$18,2,TRUE)</f>
        <v>Faculty of Philology</v>
      </c>
      <c r="C91" t="s">
        <v>21</v>
      </c>
      <c r="D91" t="str">
        <f>VLOOKUP(Tabela1[[#This Row],[Jednostka ]],$P$5:$Q$51,2,FALSE)</f>
        <v>Institute of German Studies</v>
      </c>
      <c r="E91" t="s">
        <v>658</v>
      </c>
      <c r="F91" t="s">
        <v>659</v>
      </c>
      <c r="G91" t="s">
        <v>614</v>
      </c>
      <c r="H91" t="str">
        <f>VLOOKUP(Tabela1[[#This Row],[Kraj]],$P$55:$Q$295,2,FALSE)</f>
        <v>Germany</v>
      </c>
      <c r="I91" t="s">
        <v>1604</v>
      </c>
      <c r="J91" s="1">
        <v>2</v>
      </c>
      <c r="K91" s="1" t="s">
        <v>3</v>
      </c>
      <c r="L91" t="s">
        <v>242</v>
      </c>
      <c r="M91" t="s">
        <v>8</v>
      </c>
      <c r="P91" s="4" t="s">
        <v>1271</v>
      </c>
      <c r="Q91" s="8" t="s">
        <v>1272</v>
      </c>
    </row>
    <row r="92" spans="1:17">
      <c r="A92" t="s">
        <v>1166</v>
      </c>
      <c r="B92" t="str">
        <f>VLOOKUP(Tabela1[[#This Row],[Wydział]],$P$5:$Q$18,2,TRUE)</f>
        <v>Faculty of Philology</v>
      </c>
      <c r="C92" t="s">
        <v>21</v>
      </c>
      <c r="D92" t="str">
        <f>VLOOKUP(Tabela1[[#This Row],[Jednostka ]],$P$5:$Q$51,2,FALSE)</f>
        <v>Institute of German Studies</v>
      </c>
      <c r="E92" t="s">
        <v>662</v>
      </c>
      <c r="F92" t="s">
        <v>663</v>
      </c>
      <c r="G92" t="s">
        <v>614</v>
      </c>
      <c r="H92" t="str">
        <f>VLOOKUP(Tabela1[[#This Row],[Kraj]],$P$55:$Q$295,2,FALSE)</f>
        <v>Germany</v>
      </c>
      <c r="I92" t="s">
        <v>1604</v>
      </c>
      <c r="J92" s="1">
        <v>2</v>
      </c>
      <c r="K92" s="1" t="s">
        <v>12</v>
      </c>
      <c r="L92" t="s">
        <v>664</v>
      </c>
      <c r="M92" t="s">
        <v>8</v>
      </c>
      <c r="P92" s="4" t="s">
        <v>135</v>
      </c>
      <c r="Q92" s="8" t="s">
        <v>1273</v>
      </c>
    </row>
    <row r="93" spans="1:17">
      <c r="A93" t="s">
        <v>1166</v>
      </c>
      <c r="B93" t="str">
        <f>VLOOKUP(Tabela1[[#This Row],[Wydział]],$P$5:$Q$18,2,TRUE)</f>
        <v>Faculty of Philology</v>
      </c>
      <c r="C93" t="s">
        <v>21</v>
      </c>
      <c r="D93" t="str">
        <f>VLOOKUP(Tabela1[[#This Row],[Jednostka ]],$P$5:$Q$51,2,FALSE)</f>
        <v>Institute of German Studies</v>
      </c>
      <c r="E93" t="s">
        <v>665</v>
      </c>
      <c r="F93" t="s">
        <v>666</v>
      </c>
      <c r="G93" t="s">
        <v>614</v>
      </c>
      <c r="H93" t="str">
        <f>VLOOKUP(Tabela1[[#This Row],[Kraj]],$P$55:$Q$295,2,FALSE)</f>
        <v>Germany</v>
      </c>
      <c r="I93" t="s">
        <v>1601</v>
      </c>
      <c r="J93" s="1">
        <v>2</v>
      </c>
      <c r="K93" s="1" t="s">
        <v>12</v>
      </c>
      <c r="L93" t="s">
        <v>4</v>
      </c>
      <c r="M93" t="s">
        <v>202</v>
      </c>
      <c r="P93" s="4" t="s">
        <v>1274</v>
      </c>
      <c r="Q93" s="8" t="s">
        <v>1274</v>
      </c>
    </row>
    <row r="94" spans="1:17">
      <c r="A94" t="s">
        <v>1166</v>
      </c>
      <c r="B94" t="str">
        <f>VLOOKUP(Tabela1[[#This Row],[Wydział]],$P$5:$Q$18,2,TRUE)</f>
        <v>Faculty of Philology</v>
      </c>
      <c r="C94" t="s">
        <v>21</v>
      </c>
      <c r="D94" t="str">
        <f>VLOOKUP(Tabela1[[#This Row],[Jednostka ]],$P$5:$Q$51,2,FALSE)</f>
        <v>Institute of German Studies</v>
      </c>
      <c r="E94" t="s">
        <v>675</v>
      </c>
      <c r="F94" t="s">
        <v>676</v>
      </c>
      <c r="G94" t="s">
        <v>614</v>
      </c>
      <c r="H94" t="str">
        <f>VLOOKUP(Tabela1[[#This Row],[Kraj]],$P$55:$Q$295,2,FALSE)</f>
        <v>Germany</v>
      </c>
      <c r="I94" t="s">
        <v>1601</v>
      </c>
      <c r="J94" s="1">
        <v>2</v>
      </c>
      <c r="K94" s="1" t="s">
        <v>3</v>
      </c>
      <c r="L94" t="s">
        <v>280</v>
      </c>
      <c r="M94" t="s">
        <v>62</v>
      </c>
      <c r="P94" s="4" t="s">
        <v>169</v>
      </c>
      <c r="Q94" s="8" t="s">
        <v>1275</v>
      </c>
    </row>
    <row r="95" spans="1:17">
      <c r="A95" t="s">
        <v>1166</v>
      </c>
      <c r="B95" t="str">
        <f>VLOOKUP(Tabela1[[#This Row],[Wydział]],$P$5:$Q$18,2,TRUE)</f>
        <v>Faculty of Philology</v>
      </c>
      <c r="C95" t="s">
        <v>21</v>
      </c>
      <c r="D95" t="str">
        <f>VLOOKUP(Tabela1[[#This Row],[Jednostka ]],$P$5:$Q$51,2,FALSE)</f>
        <v>Institute of German Studies</v>
      </c>
      <c r="E95" t="s">
        <v>677</v>
      </c>
      <c r="F95" t="s">
        <v>678</v>
      </c>
      <c r="G95" s="8" t="s">
        <v>614</v>
      </c>
      <c r="H95" t="str">
        <f>VLOOKUP(Tabela1[[#This Row],[Kraj]],$P$55:$Q$295,2,FALSE)</f>
        <v>Germany</v>
      </c>
      <c r="I95" t="s">
        <v>1601</v>
      </c>
      <c r="J95" s="1">
        <v>2</v>
      </c>
      <c r="K95" s="1" t="s">
        <v>3</v>
      </c>
      <c r="L95" t="s">
        <v>123</v>
      </c>
      <c r="M95" t="s">
        <v>62</v>
      </c>
      <c r="P95" s="4" t="s">
        <v>1276</v>
      </c>
      <c r="Q95" s="8" t="s">
        <v>1277</v>
      </c>
    </row>
    <row r="96" spans="1:17">
      <c r="A96" t="s">
        <v>1166</v>
      </c>
      <c r="B96" t="str">
        <f>VLOOKUP(Tabela1[[#This Row],[Wydział]],$P$5:$Q$18,2,TRUE)</f>
        <v>Faculty of Philology</v>
      </c>
      <c r="C96" t="s">
        <v>21</v>
      </c>
      <c r="D96" t="str">
        <f>VLOOKUP(Tabela1[[#This Row],[Jednostka ]],$P$5:$Q$51,2,FALSE)</f>
        <v>Institute of German Studies</v>
      </c>
      <c r="E96" t="s">
        <v>692</v>
      </c>
      <c r="F96" t="s">
        <v>693</v>
      </c>
      <c r="G96" t="s">
        <v>614</v>
      </c>
      <c r="H96" t="str">
        <f>VLOOKUP(Tabela1[[#This Row],[Kraj]],$P$55:$Q$295,2,FALSE)</f>
        <v>Germany</v>
      </c>
      <c r="I96" t="s">
        <v>1604</v>
      </c>
      <c r="J96" s="1">
        <v>2</v>
      </c>
      <c r="K96" s="1" t="s">
        <v>12</v>
      </c>
      <c r="L96" t="s">
        <v>242</v>
      </c>
      <c r="M96" t="s">
        <v>8</v>
      </c>
      <c r="P96" s="4" t="s">
        <v>177</v>
      </c>
      <c r="Q96" s="8" t="s">
        <v>1278</v>
      </c>
    </row>
    <row r="97" spans="1:17">
      <c r="A97" t="s">
        <v>1166</v>
      </c>
      <c r="B97" t="str">
        <f>VLOOKUP(Tabela1[[#This Row],[Wydział]],$P$5:$Q$18,2,TRUE)</f>
        <v>Faculty of Philology</v>
      </c>
      <c r="C97" t="s">
        <v>21</v>
      </c>
      <c r="D97" t="str">
        <f>VLOOKUP(Tabela1[[#This Row],[Jednostka ]],$P$5:$Q$51,2,FALSE)</f>
        <v>Institute of German Studies</v>
      </c>
      <c r="E97" t="s">
        <v>696</v>
      </c>
      <c r="F97" t="s">
        <v>697</v>
      </c>
      <c r="G97" t="s">
        <v>614</v>
      </c>
      <c r="H97" t="str">
        <f>VLOOKUP(Tabela1[[#This Row],[Kraj]],$P$55:$Q$295,2,FALSE)</f>
        <v>Germany</v>
      </c>
      <c r="I97" t="s">
        <v>1599</v>
      </c>
      <c r="J97" s="1">
        <v>2</v>
      </c>
      <c r="K97" s="1" t="s">
        <v>3</v>
      </c>
      <c r="L97" t="s">
        <v>123</v>
      </c>
      <c r="M97" t="s">
        <v>8</v>
      </c>
      <c r="P97" s="4" t="s">
        <v>180</v>
      </c>
      <c r="Q97" s="8" t="s">
        <v>1279</v>
      </c>
    </row>
    <row r="98" spans="1:17">
      <c r="A98" t="s">
        <v>1166</v>
      </c>
      <c r="B98" t="str">
        <f>VLOOKUP(Tabela1[[#This Row],[Wydział]],$P$5:$Q$18,2,TRUE)</f>
        <v>Faculty of Philology</v>
      </c>
      <c r="C98" t="s">
        <v>21</v>
      </c>
      <c r="D98" t="str">
        <f>VLOOKUP(Tabela1[[#This Row],[Jednostka ]],$P$5:$Q$51,2,FALSE)</f>
        <v>Institute of German Studies</v>
      </c>
      <c r="E98" t="s">
        <v>705</v>
      </c>
      <c r="F98" t="s">
        <v>706</v>
      </c>
      <c r="G98" t="s">
        <v>614</v>
      </c>
      <c r="H98" t="str">
        <f>VLOOKUP(Tabela1[[#This Row],[Kraj]],$P$55:$Q$295,2,FALSE)</f>
        <v>Germany</v>
      </c>
      <c r="I98" t="s">
        <v>1604</v>
      </c>
      <c r="J98" s="1">
        <v>3</v>
      </c>
      <c r="K98" s="1" t="s">
        <v>40</v>
      </c>
      <c r="L98" t="s">
        <v>242</v>
      </c>
      <c r="M98" t="s">
        <v>8</v>
      </c>
      <c r="P98" s="4" t="s">
        <v>245</v>
      </c>
      <c r="Q98" s="8" t="s">
        <v>1280</v>
      </c>
    </row>
    <row r="99" spans="1:17">
      <c r="A99" t="s">
        <v>1166</v>
      </c>
      <c r="B99" t="str">
        <f>VLOOKUP(Tabela1[[#This Row],[Wydział]],$P$5:$Q$18,2,TRUE)</f>
        <v>Faculty of Philology</v>
      </c>
      <c r="C99" t="s">
        <v>21</v>
      </c>
      <c r="D99" t="str">
        <f>VLOOKUP(Tabela1[[#This Row],[Jednostka ]],$P$5:$Q$51,2,FALSE)</f>
        <v>Institute of German Studies</v>
      </c>
      <c r="E99" t="s">
        <v>708</v>
      </c>
      <c r="F99" t="s">
        <v>709</v>
      </c>
      <c r="G99" t="s">
        <v>614</v>
      </c>
      <c r="H99" t="str">
        <f>VLOOKUP(Tabela1[[#This Row],[Kraj]],$P$55:$Q$295,2,FALSE)</f>
        <v>Germany</v>
      </c>
      <c r="I99" t="s">
        <v>1604</v>
      </c>
      <c r="J99" s="1">
        <v>5</v>
      </c>
      <c r="K99" s="1" t="s">
        <v>39</v>
      </c>
      <c r="L99" t="s">
        <v>242</v>
      </c>
      <c r="M99" t="s">
        <v>62</v>
      </c>
      <c r="P99" s="4" t="s">
        <v>1281</v>
      </c>
      <c r="Q99" s="8" t="s">
        <v>1282</v>
      </c>
    </row>
    <row r="100" spans="1:17">
      <c r="A100" t="s">
        <v>1166</v>
      </c>
      <c r="B100" t="str">
        <f>VLOOKUP(Tabela1[[#This Row],[Wydział]],$P$5:$Q$18,2,TRUE)</f>
        <v>Faculty of Philology</v>
      </c>
      <c r="C100" t="s">
        <v>21</v>
      </c>
      <c r="D100" t="str">
        <f>VLOOKUP(Tabela1[[#This Row],[Jednostka ]],$P$5:$Q$51,2,FALSE)</f>
        <v>Institute of German Studies</v>
      </c>
      <c r="E100" t="s">
        <v>708</v>
      </c>
      <c r="F100" t="s">
        <v>709</v>
      </c>
      <c r="G100" t="s">
        <v>614</v>
      </c>
      <c r="H100" t="str">
        <f>VLOOKUP(Tabela1[[#This Row],[Kraj]],$P$55:$Q$295,2,FALSE)</f>
        <v>Germany</v>
      </c>
      <c r="I100" t="s">
        <v>1599</v>
      </c>
      <c r="J100" s="1">
        <v>3</v>
      </c>
      <c r="K100" s="1" t="s">
        <v>40</v>
      </c>
      <c r="L100" t="s">
        <v>713</v>
      </c>
      <c r="M100" t="s">
        <v>539</v>
      </c>
      <c r="P100" s="4" t="s">
        <v>1283</v>
      </c>
      <c r="Q100" s="8" t="s">
        <v>1284</v>
      </c>
    </row>
    <row r="101" spans="1:17">
      <c r="A101" t="s">
        <v>1166</v>
      </c>
      <c r="B101" t="str">
        <f>VLOOKUP(Tabela1[[#This Row],[Wydział]],$P$5:$Q$18,2,TRUE)</f>
        <v>Faculty of Philology</v>
      </c>
      <c r="C101" t="s">
        <v>21</v>
      </c>
      <c r="D101" t="str">
        <f>VLOOKUP(Tabela1[[#This Row],[Jednostka ]],$P$5:$Q$51,2,FALSE)</f>
        <v>Institute of German Studies</v>
      </c>
      <c r="E101" t="s">
        <v>708</v>
      </c>
      <c r="F101" t="s">
        <v>709</v>
      </c>
      <c r="G101" t="s">
        <v>614</v>
      </c>
      <c r="H101" t="str">
        <f>VLOOKUP(Tabela1[[#This Row],[Kraj]],$P$55:$Q$295,2,FALSE)</f>
        <v>Germany</v>
      </c>
      <c r="I101" t="s">
        <v>1598</v>
      </c>
      <c r="J101" s="1">
        <v>1</v>
      </c>
      <c r="K101" s="1" t="s">
        <v>48</v>
      </c>
      <c r="L101" t="s">
        <v>242</v>
      </c>
      <c r="M101" t="s">
        <v>185</v>
      </c>
      <c r="P101" s="4" t="s">
        <v>1285</v>
      </c>
      <c r="Q101" s="8" t="s">
        <v>1286</v>
      </c>
    </row>
    <row r="102" spans="1:17">
      <c r="A102" t="s">
        <v>1166</v>
      </c>
      <c r="B102" t="str">
        <f>VLOOKUP(Tabela1[[#This Row],[Wydział]],$P$5:$Q$18,2,TRUE)</f>
        <v>Faculty of Philology</v>
      </c>
      <c r="C102" t="s">
        <v>21</v>
      </c>
      <c r="D102" t="str">
        <f>VLOOKUP(Tabela1[[#This Row],[Jednostka ]],$P$5:$Q$51,2,FALSE)</f>
        <v>Institute of German Studies</v>
      </c>
      <c r="E102" t="s">
        <v>708</v>
      </c>
      <c r="F102" t="s">
        <v>709</v>
      </c>
      <c r="G102" t="s">
        <v>614</v>
      </c>
      <c r="H102" t="str">
        <f>VLOOKUP(Tabela1[[#This Row],[Kraj]],$P$55:$Q$295,2,FALSE)</f>
        <v>Germany</v>
      </c>
      <c r="I102" t="s">
        <v>1604</v>
      </c>
      <c r="J102" s="1">
        <v>4</v>
      </c>
      <c r="K102" s="1" t="s">
        <v>3</v>
      </c>
      <c r="L102" t="s">
        <v>123</v>
      </c>
      <c r="M102" t="s">
        <v>8</v>
      </c>
      <c r="P102" s="4" t="s">
        <v>1287</v>
      </c>
      <c r="Q102" s="8" t="s">
        <v>1288</v>
      </c>
    </row>
    <row r="103" spans="1:17">
      <c r="A103" t="s">
        <v>1166</v>
      </c>
      <c r="B103" t="str">
        <f>VLOOKUP(Tabela1[[#This Row],[Wydział]],$P$5:$Q$18,2,TRUE)</f>
        <v>Faculty of Philology</v>
      </c>
      <c r="C103" t="s">
        <v>132</v>
      </c>
      <c r="D103" t="str">
        <f>VLOOKUP(Tabela1[[#This Row],[Jednostka ]],$P$5:$Q$51,2,FALSE)</f>
        <v>Institute of Polish Studies</v>
      </c>
      <c r="E103" t="s">
        <v>708</v>
      </c>
      <c r="F103" t="s">
        <v>709</v>
      </c>
      <c r="G103" t="s">
        <v>614</v>
      </c>
      <c r="H103" t="str">
        <f>VLOOKUP(Tabela1[[#This Row],[Kraj]],$P$55:$Q$295,2,FALSE)</f>
        <v>Germany</v>
      </c>
      <c r="I103" t="s">
        <v>1604</v>
      </c>
      <c r="J103" s="1">
        <v>5</v>
      </c>
      <c r="K103" s="1" t="s">
        <v>39</v>
      </c>
      <c r="L103" t="s">
        <v>714</v>
      </c>
      <c r="M103" t="s">
        <v>62</v>
      </c>
      <c r="P103" s="4" t="s">
        <v>1289</v>
      </c>
      <c r="Q103" s="8" t="s">
        <v>1290</v>
      </c>
    </row>
    <row r="104" spans="1:17">
      <c r="A104" t="s">
        <v>1166</v>
      </c>
      <c r="B104" t="str">
        <f>VLOOKUP(Tabela1[[#This Row],[Wydział]],$P$5:$Q$18,2,TRUE)</f>
        <v>Faculty of Philology</v>
      </c>
      <c r="C104" t="s">
        <v>21</v>
      </c>
      <c r="D104" t="str">
        <f>VLOOKUP(Tabela1[[#This Row],[Jednostka ]],$P$5:$Q$51,2,FALSE)</f>
        <v>Institute of German Studies</v>
      </c>
      <c r="E104" t="s">
        <v>721</v>
      </c>
      <c r="F104" t="s">
        <v>722</v>
      </c>
      <c r="G104" t="s">
        <v>614</v>
      </c>
      <c r="H104" t="str">
        <f>VLOOKUP(Tabela1[[#This Row],[Kraj]],$P$55:$Q$295,2,FALSE)</f>
        <v>Germany</v>
      </c>
      <c r="I104" t="s">
        <v>1599</v>
      </c>
      <c r="J104" s="1">
        <v>2</v>
      </c>
      <c r="K104" s="1" t="s">
        <v>29</v>
      </c>
      <c r="L104" t="s">
        <v>242</v>
      </c>
      <c r="M104" t="s">
        <v>8</v>
      </c>
      <c r="P104" s="4" t="s">
        <v>1291</v>
      </c>
      <c r="Q104" s="8" t="s">
        <v>1292</v>
      </c>
    </row>
    <row r="105" spans="1:17">
      <c r="A105" t="s">
        <v>1166</v>
      </c>
      <c r="B105" t="str">
        <f>VLOOKUP(Tabela1[[#This Row],[Wydział]],$P$5:$Q$18,2,TRUE)</f>
        <v>Faculty of Philology</v>
      </c>
      <c r="C105" t="s">
        <v>132</v>
      </c>
      <c r="D105" t="str">
        <f>VLOOKUP(Tabela1[[#This Row],[Jednostka ]],$P$5:$Q$51,2,FALSE)</f>
        <v>Institute of Polish Studies</v>
      </c>
      <c r="E105" t="s">
        <v>721</v>
      </c>
      <c r="F105" t="s">
        <v>722</v>
      </c>
      <c r="G105" t="s">
        <v>614</v>
      </c>
      <c r="H105" t="str">
        <f>VLOOKUP(Tabela1[[#This Row],[Kraj]],$P$55:$Q$295,2,FALSE)</f>
        <v>Germany</v>
      </c>
      <c r="I105" t="s">
        <v>1604</v>
      </c>
      <c r="J105" s="1">
        <v>6</v>
      </c>
      <c r="K105" s="1" t="s">
        <v>58</v>
      </c>
      <c r="L105" t="s">
        <v>626</v>
      </c>
      <c r="M105" t="s">
        <v>62</v>
      </c>
      <c r="P105" s="4" t="s">
        <v>253</v>
      </c>
      <c r="Q105" s="8" t="s">
        <v>253</v>
      </c>
    </row>
    <row r="106" spans="1:17">
      <c r="A106" t="s">
        <v>1166</v>
      </c>
      <c r="B106" t="str">
        <f>VLOOKUP(Tabela1[[#This Row],[Wydział]],$P$5:$Q$18,2,TRUE)</f>
        <v>Faculty of Philology</v>
      </c>
      <c r="C106" t="s">
        <v>21</v>
      </c>
      <c r="D106" t="str">
        <f>VLOOKUP(Tabela1[[#This Row],[Jednostka ]],$P$5:$Q$51,2,FALSE)</f>
        <v>Institute of German Studies</v>
      </c>
      <c r="E106" t="s">
        <v>728</v>
      </c>
      <c r="F106" t="s">
        <v>729</v>
      </c>
      <c r="G106" t="s">
        <v>614</v>
      </c>
      <c r="H106" t="str">
        <f>VLOOKUP(Tabela1[[#This Row],[Kraj]],$P$55:$Q$295,2,FALSE)</f>
        <v>Germany</v>
      </c>
      <c r="I106" t="s">
        <v>1601</v>
      </c>
      <c r="J106" s="1">
        <v>6</v>
      </c>
      <c r="K106" s="1" t="s">
        <v>730</v>
      </c>
      <c r="L106" t="s">
        <v>123</v>
      </c>
      <c r="M106" t="s">
        <v>8</v>
      </c>
      <c r="P106" s="4" t="s">
        <v>1293</v>
      </c>
      <c r="Q106" s="8" t="s">
        <v>1294</v>
      </c>
    </row>
    <row r="107" spans="1:17">
      <c r="A107" t="s">
        <v>1166</v>
      </c>
      <c r="B107" t="str">
        <f>VLOOKUP(Tabela1[[#This Row],[Wydział]],$P$5:$Q$18,2,TRUE)</f>
        <v>Faculty of Philology</v>
      </c>
      <c r="C107" t="s">
        <v>21</v>
      </c>
      <c r="D107" t="str">
        <f>VLOOKUP(Tabela1[[#This Row],[Jednostka ]],$P$5:$Q$51,2,FALSE)</f>
        <v>Institute of German Studies</v>
      </c>
      <c r="E107" t="s">
        <v>731</v>
      </c>
      <c r="F107" t="s">
        <v>732</v>
      </c>
      <c r="G107" t="s">
        <v>614</v>
      </c>
      <c r="H107" t="str">
        <f>VLOOKUP(Tabela1[[#This Row],[Kraj]],$P$55:$Q$295,2,FALSE)</f>
        <v>Germany</v>
      </c>
      <c r="I107" t="s">
        <v>1598</v>
      </c>
      <c r="J107" s="1">
        <v>3</v>
      </c>
      <c r="K107" s="1" t="s">
        <v>40</v>
      </c>
      <c r="L107" t="s">
        <v>242</v>
      </c>
      <c r="M107" t="s">
        <v>36</v>
      </c>
      <c r="P107" s="4" t="s">
        <v>1295</v>
      </c>
      <c r="Q107" s="8" t="s">
        <v>1296</v>
      </c>
    </row>
    <row r="108" spans="1:17">
      <c r="A108" t="s">
        <v>1166</v>
      </c>
      <c r="B108" t="str">
        <f>VLOOKUP(Tabela1[[#This Row],[Wydział]],$P$5:$Q$18,2,TRUE)</f>
        <v>Faculty of Philology</v>
      </c>
      <c r="C108" t="s">
        <v>21</v>
      </c>
      <c r="D108" t="str">
        <f>VLOOKUP(Tabela1[[#This Row],[Jednostka ]],$P$5:$Q$51,2,FALSE)</f>
        <v>Institute of German Studies</v>
      </c>
      <c r="E108" t="s">
        <v>741</v>
      </c>
      <c r="F108" t="s">
        <v>742</v>
      </c>
      <c r="G108" t="s">
        <v>614</v>
      </c>
      <c r="H108" t="str">
        <f>VLOOKUP(Tabela1[[#This Row],[Kraj]],$P$55:$Q$295,2,FALSE)</f>
        <v>Germany</v>
      </c>
      <c r="I108" t="s">
        <v>1598</v>
      </c>
      <c r="J108" s="1">
        <v>2</v>
      </c>
      <c r="K108" s="1" t="s">
        <v>12</v>
      </c>
      <c r="L108" t="s">
        <v>4</v>
      </c>
      <c r="M108" t="s">
        <v>62</v>
      </c>
      <c r="P108" s="4" t="s">
        <v>1297</v>
      </c>
      <c r="Q108" s="8" t="s">
        <v>1298</v>
      </c>
    </row>
    <row r="109" spans="1:17">
      <c r="A109" t="s">
        <v>1166</v>
      </c>
      <c r="B109" t="str">
        <f>VLOOKUP(Tabela1[[#This Row],[Wydział]],$P$5:$Q$18,2,TRUE)</f>
        <v>Faculty of Philology</v>
      </c>
      <c r="C109" t="s">
        <v>132</v>
      </c>
      <c r="D109" t="str">
        <f>VLOOKUP(Tabela1[[#This Row],[Jednostka ]],$P$5:$Q$51,2,FALSE)</f>
        <v>Institute of Polish Studies</v>
      </c>
      <c r="E109" t="s">
        <v>745</v>
      </c>
      <c r="F109" t="s">
        <v>746</v>
      </c>
      <c r="G109" t="s">
        <v>614</v>
      </c>
      <c r="H109" t="str">
        <f>VLOOKUP(Tabela1[[#This Row],[Kraj]],$P$55:$Q$295,2,FALSE)</f>
        <v>Germany</v>
      </c>
      <c r="I109" t="s">
        <v>1601</v>
      </c>
      <c r="J109" s="1">
        <v>2</v>
      </c>
      <c r="K109" s="1" t="s">
        <v>12</v>
      </c>
      <c r="L109" t="s">
        <v>123</v>
      </c>
      <c r="M109" t="s">
        <v>8</v>
      </c>
      <c r="P109" s="4" t="s">
        <v>1299</v>
      </c>
      <c r="Q109" s="8" t="s">
        <v>1300</v>
      </c>
    </row>
    <row r="110" spans="1:17">
      <c r="A110" t="s">
        <v>1166</v>
      </c>
      <c r="B110" t="str">
        <f>VLOOKUP(Tabela1[[#This Row],[Wydział]],$P$5:$Q$18,2,TRUE)</f>
        <v>Faculty of Philology</v>
      </c>
      <c r="C110" t="s">
        <v>21</v>
      </c>
      <c r="D110" t="str">
        <f>VLOOKUP(Tabela1[[#This Row],[Jednostka ]],$P$5:$Q$51,2,FALSE)</f>
        <v>Institute of German Studies</v>
      </c>
      <c r="E110" t="s">
        <v>756</v>
      </c>
      <c r="F110" t="s">
        <v>757</v>
      </c>
      <c r="G110" t="s">
        <v>614</v>
      </c>
      <c r="H110" t="str">
        <f>VLOOKUP(Tabela1[[#This Row],[Kraj]],$P$55:$Q$295,2,FALSE)</f>
        <v>Germany</v>
      </c>
      <c r="I110" t="s">
        <v>1601</v>
      </c>
      <c r="J110" s="1">
        <v>2</v>
      </c>
      <c r="K110" s="1" t="s">
        <v>3</v>
      </c>
      <c r="L110" t="s">
        <v>123</v>
      </c>
      <c r="M110" t="s">
        <v>8</v>
      </c>
      <c r="P110" s="4" t="s">
        <v>1301</v>
      </c>
      <c r="Q110" s="8" t="s">
        <v>1302</v>
      </c>
    </row>
    <row r="111" spans="1:17">
      <c r="A111" t="s">
        <v>1166</v>
      </c>
      <c r="B111" t="str">
        <f>VLOOKUP(Tabela1[[#This Row],[Wydział]],$P$5:$Q$18,2,TRUE)</f>
        <v>Faculty of Philology</v>
      </c>
      <c r="C111" t="s">
        <v>21</v>
      </c>
      <c r="D111" t="str">
        <f>VLOOKUP(Tabela1[[#This Row],[Jednostka ]],$P$5:$Q$51,2,FALSE)</f>
        <v>Institute of German Studies</v>
      </c>
      <c r="E111" t="s">
        <v>758</v>
      </c>
      <c r="F111" t="s">
        <v>759</v>
      </c>
      <c r="G111" t="s">
        <v>614</v>
      </c>
      <c r="H111" t="str">
        <f>VLOOKUP(Tabela1[[#This Row],[Kraj]],$P$55:$Q$295,2,FALSE)</f>
        <v>Germany</v>
      </c>
      <c r="I111" t="s">
        <v>1599</v>
      </c>
      <c r="J111" s="1">
        <v>2</v>
      </c>
      <c r="K111" s="1" t="s">
        <v>12</v>
      </c>
      <c r="L111" t="s">
        <v>123</v>
      </c>
      <c r="M111" t="s">
        <v>8</v>
      </c>
      <c r="P111" s="4" t="s">
        <v>259</v>
      </c>
      <c r="Q111" s="8" t="s">
        <v>1303</v>
      </c>
    </row>
    <row r="112" spans="1:17">
      <c r="A112" t="s">
        <v>1166</v>
      </c>
      <c r="B112" t="str">
        <f>VLOOKUP(Tabela1[[#This Row],[Wydział]],$P$5:$Q$18,2,TRUE)</f>
        <v>Faculty of Philology</v>
      </c>
      <c r="C112" t="s">
        <v>21</v>
      </c>
      <c r="D112" t="str">
        <f>VLOOKUP(Tabela1[[#This Row],[Jednostka ]],$P$5:$Q$51,2,FALSE)</f>
        <v>Institute of German Studies</v>
      </c>
      <c r="E112" t="s">
        <v>768</v>
      </c>
      <c r="F112" t="s">
        <v>769</v>
      </c>
      <c r="G112" t="s">
        <v>614</v>
      </c>
      <c r="H112" t="str">
        <f>VLOOKUP(Tabela1[[#This Row],[Kraj]],$P$55:$Q$295,2,FALSE)</f>
        <v>Germany</v>
      </c>
      <c r="I112" t="s">
        <v>1604</v>
      </c>
      <c r="J112" s="1">
        <v>3</v>
      </c>
      <c r="K112" s="1" t="s">
        <v>58</v>
      </c>
      <c r="L112" t="s">
        <v>242</v>
      </c>
      <c r="M112" t="s">
        <v>8</v>
      </c>
      <c r="P112" s="4" t="s">
        <v>272</v>
      </c>
      <c r="Q112" s="8" t="s">
        <v>1304</v>
      </c>
    </row>
    <row r="113" spans="1:17">
      <c r="A113" t="s">
        <v>1166</v>
      </c>
      <c r="B113" t="str">
        <f>VLOOKUP(Tabela1[[#This Row],[Wydział]],$P$5:$Q$18,2,TRUE)</f>
        <v>Faculty of Philology</v>
      </c>
      <c r="C113" t="s">
        <v>21</v>
      </c>
      <c r="D113" t="str">
        <f>VLOOKUP(Tabela1[[#This Row],[Jednostka ]],$P$5:$Q$51,2,FALSE)</f>
        <v>Institute of German Studies</v>
      </c>
      <c r="E113" t="s">
        <v>770</v>
      </c>
      <c r="F113" t="s">
        <v>771</v>
      </c>
      <c r="G113" t="s">
        <v>614</v>
      </c>
      <c r="H113" t="str">
        <f>VLOOKUP(Tabela1[[#This Row],[Kraj]],$P$55:$Q$295,2,FALSE)</f>
        <v>Germany</v>
      </c>
      <c r="I113" t="s">
        <v>1601</v>
      </c>
      <c r="J113" s="1">
        <v>3</v>
      </c>
      <c r="K113" s="1" t="s">
        <v>40</v>
      </c>
      <c r="L113" t="s">
        <v>123</v>
      </c>
      <c r="M113" t="s">
        <v>8</v>
      </c>
      <c r="P113" s="4" t="s">
        <v>1305</v>
      </c>
      <c r="Q113" s="8" t="s">
        <v>1306</v>
      </c>
    </row>
    <row r="114" spans="1:17">
      <c r="A114" t="s">
        <v>1166</v>
      </c>
      <c r="B114" t="str">
        <f>VLOOKUP(Tabela1[[#This Row],[Wydział]],$P$5:$Q$18,2,TRUE)</f>
        <v>Faculty of Philology</v>
      </c>
      <c r="C114" t="s">
        <v>21</v>
      </c>
      <c r="D114" t="str">
        <f>VLOOKUP(Tabela1[[#This Row],[Jednostka ]],$P$5:$Q$51,2,FALSE)</f>
        <v>Institute of German Studies</v>
      </c>
      <c r="E114" t="s">
        <v>505</v>
      </c>
      <c r="F114" t="s">
        <v>506</v>
      </c>
      <c r="G114" t="s">
        <v>425</v>
      </c>
      <c r="H114" t="str">
        <f>VLOOKUP(Tabela1[[#This Row],[Kraj]],$P$55:$Q$295,2,FALSE)</f>
        <v>Spain</v>
      </c>
      <c r="I114" t="s">
        <v>1599</v>
      </c>
      <c r="J114" s="1">
        <v>2</v>
      </c>
      <c r="K114" s="1" t="s">
        <v>12</v>
      </c>
      <c r="L114" t="s">
        <v>123</v>
      </c>
      <c r="M114" t="s">
        <v>8</v>
      </c>
      <c r="P114" s="4" t="s">
        <v>1307</v>
      </c>
      <c r="Q114" s="8" t="s">
        <v>1307</v>
      </c>
    </row>
    <row r="115" spans="1:17">
      <c r="A115" t="s">
        <v>1166</v>
      </c>
      <c r="B115" t="str">
        <f>VLOOKUP(Tabela1[[#This Row],[Wydział]],$P$5:$Q$18,2,TRUE)</f>
        <v>Faculty of Philology</v>
      </c>
      <c r="C115" t="s">
        <v>132</v>
      </c>
      <c r="D115" t="str">
        <f>VLOOKUP(Tabela1[[#This Row],[Jednostka ]],$P$5:$Q$51,2,FALSE)</f>
        <v>Institute of Polish Studies</v>
      </c>
      <c r="E115" t="s">
        <v>518</v>
      </c>
      <c r="F115" t="s">
        <v>519</v>
      </c>
      <c r="G115" t="s">
        <v>425</v>
      </c>
      <c r="H115" t="str">
        <f>VLOOKUP(Tabela1[[#This Row],[Kraj]],$P$55:$Q$295,2,FALSE)</f>
        <v>Spain</v>
      </c>
      <c r="I115" t="s">
        <v>1599</v>
      </c>
      <c r="J115" s="1">
        <v>2</v>
      </c>
      <c r="K115" s="1" t="s">
        <v>3</v>
      </c>
      <c r="L115" t="s">
        <v>4</v>
      </c>
      <c r="M115" t="s">
        <v>8</v>
      </c>
      <c r="P115" s="4" t="s">
        <v>1308</v>
      </c>
      <c r="Q115" s="8" t="s">
        <v>1308</v>
      </c>
    </row>
    <row r="116" spans="1:17">
      <c r="A116" t="s">
        <v>1166</v>
      </c>
      <c r="B116" t="str">
        <f>VLOOKUP(Tabela1[[#This Row],[Wydział]],$P$5:$Q$18,2,TRUE)</f>
        <v>Faculty of Philology</v>
      </c>
      <c r="C116" t="s">
        <v>132</v>
      </c>
      <c r="D116" t="str">
        <f>VLOOKUP(Tabela1[[#This Row],[Jednostka ]],$P$5:$Q$51,2,FALSE)</f>
        <v>Institute of Polish Studies</v>
      </c>
      <c r="E116" t="s">
        <v>518</v>
      </c>
      <c r="F116" t="s">
        <v>519</v>
      </c>
      <c r="G116" t="s">
        <v>425</v>
      </c>
      <c r="H116" t="str">
        <f>VLOOKUP(Tabela1[[#This Row],[Kraj]],$P$55:$Q$295,2,FALSE)</f>
        <v>Spain</v>
      </c>
      <c r="I116" t="s">
        <v>1599</v>
      </c>
      <c r="J116" s="1">
        <v>2</v>
      </c>
      <c r="K116" s="1" t="s">
        <v>3</v>
      </c>
      <c r="L116" t="s">
        <v>4</v>
      </c>
      <c r="M116" t="s">
        <v>8</v>
      </c>
      <c r="P116" s="4" t="s">
        <v>1309</v>
      </c>
      <c r="Q116" s="8" t="s">
        <v>1309</v>
      </c>
    </row>
    <row r="117" spans="1:17">
      <c r="A117" t="s">
        <v>1166</v>
      </c>
      <c r="B117" t="str">
        <f>VLOOKUP(Tabela1[[#This Row],[Wydział]],$P$5:$Q$18,2,TRUE)</f>
        <v>Faculty of Philology</v>
      </c>
      <c r="C117" t="s">
        <v>132</v>
      </c>
      <c r="D117" t="str">
        <f>VLOOKUP(Tabela1[[#This Row],[Jednostka ]],$P$5:$Q$51,2,FALSE)</f>
        <v>Institute of Polish Studies</v>
      </c>
      <c r="E117" t="s">
        <v>518</v>
      </c>
      <c r="F117" t="s">
        <v>519</v>
      </c>
      <c r="G117" t="s">
        <v>425</v>
      </c>
      <c r="H117" t="str">
        <f>VLOOKUP(Tabela1[[#This Row],[Kraj]],$P$55:$Q$295,2,FALSE)</f>
        <v>Spain</v>
      </c>
      <c r="I117" t="s">
        <v>1599</v>
      </c>
      <c r="J117" s="1">
        <v>2</v>
      </c>
      <c r="K117" s="1" t="s">
        <v>3</v>
      </c>
      <c r="L117" t="s">
        <v>4</v>
      </c>
      <c r="M117" t="s">
        <v>8</v>
      </c>
      <c r="P117" s="4" t="s">
        <v>1310</v>
      </c>
      <c r="Q117" s="8" t="s">
        <v>1310</v>
      </c>
    </row>
    <row r="118" spans="1:17">
      <c r="A118" t="s">
        <v>1166</v>
      </c>
      <c r="B118" t="str">
        <f>VLOOKUP(Tabela1[[#This Row],[Wydział]],$P$5:$Q$18,2,TRUE)</f>
        <v>Faculty of Philology</v>
      </c>
      <c r="C118" t="s">
        <v>21</v>
      </c>
      <c r="D118" t="str">
        <f>VLOOKUP(Tabela1[[#This Row],[Jednostka ]],$P$5:$Q$51,2,FALSE)</f>
        <v>Institute of German Studies</v>
      </c>
      <c r="E118" t="s">
        <v>277</v>
      </c>
      <c r="F118" t="s">
        <v>278</v>
      </c>
      <c r="G118" t="s">
        <v>272</v>
      </c>
      <c r="H118" t="str">
        <f>VLOOKUP(Tabela1[[#This Row],[Kraj]],$P$55:$Q$295,2,FALSE)</f>
        <v>France</v>
      </c>
      <c r="I118" t="s">
        <v>1599</v>
      </c>
      <c r="J118" s="1">
        <v>2</v>
      </c>
      <c r="K118" s="1" t="s">
        <v>12</v>
      </c>
      <c r="L118" t="s">
        <v>280</v>
      </c>
      <c r="M118" t="s">
        <v>62</v>
      </c>
      <c r="P118" s="4" t="s">
        <v>393</v>
      </c>
      <c r="Q118" s="8" t="s">
        <v>1311</v>
      </c>
    </row>
    <row r="119" spans="1:17">
      <c r="A119" t="s">
        <v>1166</v>
      </c>
      <c r="B119" t="str">
        <f>VLOOKUP(Tabela1[[#This Row],[Wydział]],$P$5:$Q$18,2,TRUE)</f>
        <v>Faculty of Philology</v>
      </c>
      <c r="C119" t="s">
        <v>132</v>
      </c>
      <c r="D119" t="str">
        <f>VLOOKUP(Tabela1[[#This Row],[Jednostka ]],$P$5:$Q$51,2,FALSE)</f>
        <v>Institute of Polish Studies</v>
      </c>
      <c r="E119" t="s">
        <v>320</v>
      </c>
      <c r="F119" t="s">
        <v>321</v>
      </c>
      <c r="G119" t="s">
        <v>272</v>
      </c>
      <c r="H119" t="str">
        <f>VLOOKUP(Tabela1[[#This Row],[Kraj]],$P$55:$Q$295,2,FALSE)</f>
        <v>France</v>
      </c>
      <c r="I119" t="s">
        <v>1604</v>
      </c>
      <c r="J119" s="1">
        <v>4</v>
      </c>
      <c r="K119" s="1" t="s">
        <v>3</v>
      </c>
      <c r="L119" t="s">
        <v>4</v>
      </c>
      <c r="M119" t="s">
        <v>8</v>
      </c>
      <c r="P119" s="4" t="s">
        <v>1312</v>
      </c>
      <c r="Q119" s="8" t="s">
        <v>1312</v>
      </c>
    </row>
    <row r="120" spans="1:17">
      <c r="A120" t="s">
        <v>1166</v>
      </c>
      <c r="B120" t="str">
        <f>VLOOKUP(Tabela1[[#This Row],[Wydział]],$P$5:$Q$18,2,TRUE)</f>
        <v>Faculty of Philology</v>
      </c>
      <c r="C120" t="s">
        <v>132</v>
      </c>
      <c r="D120" t="str">
        <f>VLOOKUP(Tabela1[[#This Row],[Jednostka ]],$P$5:$Q$51,2,FALSE)</f>
        <v>Institute of Polish Studies</v>
      </c>
      <c r="E120" t="s">
        <v>349</v>
      </c>
      <c r="F120" t="s">
        <v>350</v>
      </c>
      <c r="G120" t="s">
        <v>272</v>
      </c>
      <c r="H120" t="str">
        <f>VLOOKUP(Tabela1[[#This Row],[Kraj]],$P$55:$Q$295,2,FALSE)</f>
        <v>France</v>
      </c>
      <c r="I120" t="s">
        <v>1604</v>
      </c>
      <c r="J120" s="1">
        <v>2</v>
      </c>
      <c r="K120" s="1" t="s">
        <v>12</v>
      </c>
      <c r="L120" t="s">
        <v>4</v>
      </c>
      <c r="M120" t="s">
        <v>166</v>
      </c>
      <c r="P120" s="4" t="s">
        <v>1313</v>
      </c>
      <c r="Q120" s="8" t="s">
        <v>1314</v>
      </c>
    </row>
    <row r="121" spans="1:17">
      <c r="A121" t="s">
        <v>1166</v>
      </c>
      <c r="B121" t="str">
        <f>VLOOKUP(Tabela1[[#This Row],[Wydział]],$P$5:$Q$18,2,TRUE)</f>
        <v>Faculty of Philology</v>
      </c>
      <c r="C121" t="s">
        <v>21</v>
      </c>
      <c r="D121" t="str">
        <f>VLOOKUP(Tabela1[[#This Row],[Jednostka ]],$P$5:$Q$51,2,FALSE)</f>
        <v>Institute of German Studies</v>
      </c>
      <c r="E121" t="s">
        <v>391</v>
      </c>
      <c r="F121" t="s">
        <v>392</v>
      </c>
      <c r="G121" t="s">
        <v>393</v>
      </c>
      <c r="H121" t="str">
        <f>VLOOKUP(Tabela1[[#This Row],[Kraj]],$P$55:$Q$295,2,FALSE)</f>
        <v>Greece</v>
      </c>
      <c r="I121" t="s">
        <v>1604</v>
      </c>
      <c r="J121" s="1">
        <v>2</v>
      </c>
      <c r="K121" s="1" t="s">
        <v>3</v>
      </c>
      <c r="L121" t="s">
        <v>396</v>
      </c>
      <c r="M121" t="s">
        <v>8</v>
      </c>
      <c r="P121" s="4" t="s">
        <v>422</v>
      </c>
      <c r="Q121" s="8" t="s">
        <v>1315</v>
      </c>
    </row>
    <row r="122" spans="1:17">
      <c r="A122" t="s">
        <v>1166</v>
      </c>
      <c r="B122" t="str">
        <f>VLOOKUP(Tabela1[[#This Row],[Wydział]],$P$5:$Q$18,2,TRUE)</f>
        <v>Faculty of Philology</v>
      </c>
      <c r="C122" t="s">
        <v>132</v>
      </c>
      <c r="D122" t="str">
        <f>VLOOKUP(Tabela1[[#This Row],[Jednostka ]],$P$5:$Q$51,2,FALSE)</f>
        <v>Institute of Polish Studies</v>
      </c>
      <c r="E122" t="s">
        <v>391</v>
      </c>
      <c r="F122" t="s">
        <v>392</v>
      </c>
      <c r="G122" t="s">
        <v>393</v>
      </c>
      <c r="H122" t="str">
        <f>VLOOKUP(Tabela1[[#This Row],[Kraj]],$P$55:$Q$295,2,FALSE)</f>
        <v>Greece</v>
      </c>
      <c r="I122" t="s">
        <v>1601</v>
      </c>
      <c r="J122" s="1">
        <v>2</v>
      </c>
      <c r="K122" s="1" t="s">
        <v>12</v>
      </c>
      <c r="L122" t="s">
        <v>394</v>
      </c>
      <c r="M122" t="s">
        <v>25</v>
      </c>
      <c r="P122" s="4" t="s">
        <v>1316</v>
      </c>
      <c r="Q122" s="8" t="s">
        <v>1316</v>
      </c>
    </row>
    <row r="123" spans="1:17">
      <c r="A123" t="s">
        <v>1166</v>
      </c>
      <c r="B123" t="str">
        <f>VLOOKUP(Tabela1[[#This Row],[Wydział]],$P$5:$Q$18,2,TRUE)</f>
        <v>Faculty of Philology</v>
      </c>
      <c r="C123" t="s">
        <v>132</v>
      </c>
      <c r="D123" t="str">
        <f>VLOOKUP(Tabela1[[#This Row],[Jednostka ]],$P$5:$Q$51,2,FALSE)</f>
        <v>Institute of Polish Studies</v>
      </c>
      <c r="E123" t="s">
        <v>391</v>
      </c>
      <c r="F123" t="s">
        <v>392</v>
      </c>
      <c r="G123" t="s">
        <v>393</v>
      </c>
      <c r="H123" t="str">
        <f>VLOOKUP(Tabela1[[#This Row],[Kraj]],$P$55:$Q$295,2,FALSE)</f>
        <v>Greece</v>
      </c>
      <c r="I123" t="s">
        <v>1601</v>
      </c>
      <c r="J123" s="1">
        <v>2</v>
      </c>
      <c r="K123" s="1" t="s">
        <v>12</v>
      </c>
      <c r="L123" t="s">
        <v>394</v>
      </c>
      <c r="M123" t="s">
        <v>397</v>
      </c>
      <c r="P123" s="4" t="s">
        <v>1317</v>
      </c>
      <c r="Q123" s="8" t="s">
        <v>1317</v>
      </c>
    </row>
    <row r="124" spans="1:17">
      <c r="A124" t="s">
        <v>1166</v>
      </c>
      <c r="B124" t="str">
        <f>VLOOKUP(Tabela1[[#This Row],[Wydział]],$P$5:$Q$18,2,TRUE)</f>
        <v>Faculty of Philology</v>
      </c>
      <c r="C124" t="s">
        <v>21</v>
      </c>
      <c r="D124" t="str">
        <f>VLOOKUP(Tabela1[[#This Row],[Jednostka ]],$P$5:$Q$51,2,FALSE)</f>
        <v>Institute of German Studies</v>
      </c>
      <c r="E124" t="s">
        <v>1013</v>
      </c>
      <c r="F124" t="s">
        <v>1014</v>
      </c>
      <c r="G124" t="s">
        <v>1015</v>
      </c>
      <c r="H124" t="str">
        <f>VLOOKUP(Tabela1[[#This Row],[Kraj]],$P$55:$Q$295,2,FALSE)</f>
        <v>Hungary</v>
      </c>
      <c r="I124" t="s">
        <v>1604</v>
      </c>
      <c r="J124" s="1">
        <v>2</v>
      </c>
      <c r="K124" s="1" t="s">
        <v>12</v>
      </c>
      <c r="L124" t="s">
        <v>242</v>
      </c>
      <c r="M124" t="s">
        <v>8</v>
      </c>
      <c r="P124" s="4" t="s">
        <v>1318</v>
      </c>
      <c r="Q124" s="8" t="s">
        <v>1319</v>
      </c>
    </row>
    <row r="125" spans="1:17">
      <c r="A125" t="s">
        <v>1166</v>
      </c>
      <c r="B125" t="str">
        <f>VLOOKUP(Tabela1[[#This Row],[Wydział]],$P$5:$Q$18,2,TRUE)</f>
        <v>Faculty of Philology</v>
      </c>
      <c r="C125" t="s">
        <v>132</v>
      </c>
      <c r="D125" t="str">
        <f>VLOOKUP(Tabela1[[#This Row],[Jednostka ]],$P$5:$Q$51,2,FALSE)</f>
        <v>Institute of Polish Studies</v>
      </c>
      <c r="E125" t="s">
        <v>1013</v>
      </c>
      <c r="F125" t="s">
        <v>1014</v>
      </c>
      <c r="G125" t="s">
        <v>1015</v>
      </c>
      <c r="H125" t="str">
        <f>VLOOKUP(Tabela1[[#This Row],[Kraj]],$P$55:$Q$295,2,FALSE)</f>
        <v>Hungary</v>
      </c>
      <c r="I125" t="s">
        <v>1604</v>
      </c>
      <c r="J125" s="1">
        <v>5</v>
      </c>
      <c r="K125" s="1" t="s">
        <v>39</v>
      </c>
      <c r="L125" t="s">
        <v>4</v>
      </c>
      <c r="M125" t="s">
        <v>62</v>
      </c>
      <c r="P125" s="4" t="s">
        <v>1320</v>
      </c>
      <c r="Q125" s="8" t="s">
        <v>1321</v>
      </c>
    </row>
    <row r="126" spans="1:17">
      <c r="A126" t="s">
        <v>1166</v>
      </c>
      <c r="B126" t="str">
        <f>VLOOKUP(Tabela1[[#This Row],[Wydział]],$P$5:$Q$18,2,TRUE)</f>
        <v>Faculty of Philology</v>
      </c>
      <c r="C126" t="s">
        <v>21</v>
      </c>
      <c r="D126" t="str">
        <f>VLOOKUP(Tabela1[[#This Row],[Jednostka ]],$P$5:$Q$51,2,FALSE)</f>
        <v>Institute of German Studies</v>
      </c>
      <c r="E126" t="s">
        <v>1019</v>
      </c>
      <c r="F126" t="s">
        <v>1020</v>
      </c>
      <c r="G126" t="s">
        <v>1015</v>
      </c>
      <c r="H126" t="str">
        <f>VLOOKUP(Tabela1[[#This Row],[Kraj]],$P$55:$Q$295,2,FALSE)</f>
        <v>Hungary</v>
      </c>
      <c r="I126" t="s">
        <v>1601</v>
      </c>
      <c r="J126" s="1">
        <v>2</v>
      </c>
      <c r="K126" s="1" t="s">
        <v>3</v>
      </c>
      <c r="L126" t="s">
        <v>242</v>
      </c>
      <c r="M126" t="s">
        <v>8</v>
      </c>
      <c r="P126" s="4" t="s">
        <v>1322</v>
      </c>
      <c r="Q126" s="8" t="s">
        <v>1323</v>
      </c>
    </row>
    <row r="127" spans="1:17">
      <c r="A127" t="s">
        <v>1166</v>
      </c>
      <c r="B127" t="str">
        <f>VLOOKUP(Tabela1[[#This Row],[Wydział]],$P$5:$Q$18,2,TRUE)</f>
        <v>Faculty of Philology</v>
      </c>
      <c r="C127" t="s">
        <v>21</v>
      </c>
      <c r="D127" t="str">
        <f>VLOOKUP(Tabela1[[#This Row],[Jednostka ]],$P$5:$Q$51,2,FALSE)</f>
        <v>Institute of German Studies</v>
      </c>
      <c r="E127" t="s">
        <v>1077</v>
      </c>
      <c r="F127" t="s">
        <v>1078</v>
      </c>
      <c r="G127" t="s">
        <v>1049</v>
      </c>
      <c r="H127" t="str">
        <f>VLOOKUP(Tabela1[[#This Row],[Kraj]],$P$55:$Q$295,2,FALSE)</f>
        <v>Italy</v>
      </c>
      <c r="I127" t="s">
        <v>1604</v>
      </c>
      <c r="J127" s="1">
        <v>2</v>
      </c>
      <c r="K127" s="1" t="s">
        <v>3</v>
      </c>
      <c r="L127" t="s">
        <v>242</v>
      </c>
      <c r="M127" t="s">
        <v>36</v>
      </c>
      <c r="P127" s="4" t="s">
        <v>1324</v>
      </c>
      <c r="Q127" s="8" t="s">
        <v>1325</v>
      </c>
    </row>
    <row r="128" spans="1:17">
      <c r="A128" t="s">
        <v>1166</v>
      </c>
      <c r="B128" t="str">
        <f>VLOOKUP(Tabela1[[#This Row],[Wydział]],$P$5:$Q$18,2,TRUE)</f>
        <v>Faculty of Philology</v>
      </c>
      <c r="C128" t="s">
        <v>132</v>
      </c>
      <c r="D128" t="str">
        <f>VLOOKUP(Tabela1[[#This Row],[Jednostka ]],$P$5:$Q$51,2,FALSE)</f>
        <v>Institute of Polish Studies</v>
      </c>
      <c r="E128" t="s">
        <v>1098</v>
      </c>
      <c r="F128" t="s">
        <v>1099</v>
      </c>
      <c r="G128" t="s">
        <v>1049</v>
      </c>
      <c r="H128" t="str">
        <f>VLOOKUP(Tabela1[[#This Row],[Kraj]],$P$55:$Q$295,2,FALSE)</f>
        <v>Italy</v>
      </c>
      <c r="I128" t="s">
        <v>1604</v>
      </c>
      <c r="J128" s="1">
        <v>2</v>
      </c>
      <c r="K128" s="1" t="s">
        <v>3</v>
      </c>
      <c r="L128" t="s">
        <v>4</v>
      </c>
      <c r="M128" t="s">
        <v>8</v>
      </c>
      <c r="P128" s="4" t="s">
        <v>1326</v>
      </c>
      <c r="Q128" s="8" t="s">
        <v>1327</v>
      </c>
    </row>
    <row r="129" spans="1:17">
      <c r="A129" t="s">
        <v>1166</v>
      </c>
      <c r="B129" t="str">
        <f>VLOOKUP(Tabela1[[#This Row],[Wydział]],$P$5:$Q$18,2,TRUE)</f>
        <v>Faculty of Philology</v>
      </c>
      <c r="C129" t="s">
        <v>21</v>
      </c>
      <c r="D129" t="str">
        <f>VLOOKUP(Tabela1[[#This Row],[Jednostka ]],$P$5:$Q$51,2,FALSE)</f>
        <v>Institute of German Studies</v>
      </c>
      <c r="E129" t="s">
        <v>1104</v>
      </c>
      <c r="F129" t="s">
        <v>1105</v>
      </c>
      <c r="G129" t="s">
        <v>1049</v>
      </c>
      <c r="H129" t="str">
        <f>VLOOKUP(Tabela1[[#This Row],[Kraj]],$P$55:$Q$295,2,FALSE)</f>
        <v>Italy</v>
      </c>
      <c r="I129" t="s">
        <v>1601</v>
      </c>
      <c r="J129" s="1">
        <v>5</v>
      </c>
      <c r="K129" s="1" t="s">
        <v>39</v>
      </c>
      <c r="L129" t="s">
        <v>123</v>
      </c>
      <c r="M129" t="s">
        <v>8</v>
      </c>
      <c r="P129" s="4" t="s">
        <v>1328</v>
      </c>
      <c r="Q129" s="8" t="s">
        <v>1329</v>
      </c>
    </row>
    <row r="130" spans="1:17">
      <c r="A130" t="s">
        <v>1166</v>
      </c>
      <c r="B130" t="str">
        <f>VLOOKUP(Tabela1[[#This Row],[Wydział]],$P$5:$Q$18,2,TRUE)</f>
        <v>Faculty of Philology</v>
      </c>
      <c r="C130" t="s">
        <v>132</v>
      </c>
      <c r="D130" t="str">
        <f>VLOOKUP(Tabela1[[#This Row],[Jednostka ]],$P$5:$Q$51,2,FALSE)</f>
        <v>Institute of Polish Studies</v>
      </c>
      <c r="E130" t="s">
        <v>1106</v>
      </c>
      <c r="F130" t="s">
        <v>1107</v>
      </c>
      <c r="G130" t="s">
        <v>1049</v>
      </c>
      <c r="H130" t="str">
        <f>VLOOKUP(Tabela1[[#This Row],[Kraj]],$P$55:$Q$295,2,FALSE)</f>
        <v>Italy</v>
      </c>
      <c r="I130" t="s">
        <v>1604</v>
      </c>
      <c r="J130" s="1">
        <v>2</v>
      </c>
      <c r="K130" s="1" t="s">
        <v>12</v>
      </c>
      <c r="L130" t="s">
        <v>1079</v>
      </c>
      <c r="M130" t="s">
        <v>1108</v>
      </c>
      <c r="P130" s="4" t="s">
        <v>1330</v>
      </c>
      <c r="Q130" s="8" t="s">
        <v>1331</v>
      </c>
    </row>
    <row r="131" spans="1:17">
      <c r="A131" t="s">
        <v>1166</v>
      </c>
      <c r="B131" t="str">
        <f>VLOOKUP(Tabela1[[#This Row],[Wydział]],$P$5:$Q$18,2,TRUE)</f>
        <v>Faculty of Philology</v>
      </c>
      <c r="C131" t="s">
        <v>132</v>
      </c>
      <c r="D131" t="str">
        <f>VLOOKUP(Tabela1[[#This Row],[Jednostka ]],$P$5:$Q$51,2,FALSE)</f>
        <v>Institute of Polish Studies</v>
      </c>
      <c r="E131" t="s">
        <v>1117</v>
      </c>
      <c r="F131" t="s">
        <v>1118</v>
      </c>
      <c r="G131" t="s">
        <v>1049</v>
      </c>
      <c r="H131" t="str">
        <f>VLOOKUP(Tabela1[[#This Row],[Kraj]],$P$55:$Q$295,2,FALSE)</f>
        <v>Italy</v>
      </c>
      <c r="I131" t="s">
        <v>1604</v>
      </c>
      <c r="J131" s="1">
        <v>1</v>
      </c>
      <c r="K131" s="1" t="s">
        <v>48</v>
      </c>
      <c r="L131" t="s">
        <v>1050</v>
      </c>
      <c r="M131" t="s">
        <v>8</v>
      </c>
      <c r="P131" s="4" t="s">
        <v>1332</v>
      </c>
      <c r="Q131" s="8" t="s">
        <v>1332</v>
      </c>
    </row>
    <row r="132" spans="1:17">
      <c r="A132" t="s">
        <v>1166</v>
      </c>
      <c r="B132" t="str">
        <f>VLOOKUP(Tabela1[[#This Row],[Wydział]],$P$5:$Q$18,2,TRUE)</f>
        <v>Faculty of Philology</v>
      </c>
      <c r="C132" t="s">
        <v>21</v>
      </c>
      <c r="D132" t="str">
        <f>VLOOKUP(Tabela1[[#This Row],[Jednostka ]],$P$5:$Q$51,2,FALSE)</f>
        <v>Institute of German Studies</v>
      </c>
      <c r="E132" t="s">
        <v>1129</v>
      </c>
      <c r="F132" t="s">
        <v>1130</v>
      </c>
      <c r="G132" t="s">
        <v>1049</v>
      </c>
      <c r="H132" t="str">
        <f>VLOOKUP(Tabela1[[#This Row],[Kraj]],$P$55:$Q$295,2,FALSE)</f>
        <v>Italy</v>
      </c>
      <c r="I132" t="s">
        <v>1604</v>
      </c>
      <c r="J132" s="1">
        <v>2</v>
      </c>
      <c r="K132" s="1" t="s">
        <v>12</v>
      </c>
      <c r="L132" t="s">
        <v>1131</v>
      </c>
      <c r="M132" t="s">
        <v>36</v>
      </c>
      <c r="P132" s="4" t="s">
        <v>425</v>
      </c>
      <c r="Q132" s="8" t="s">
        <v>1333</v>
      </c>
    </row>
    <row r="133" spans="1:17">
      <c r="A133" t="s">
        <v>1166</v>
      </c>
      <c r="B133" t="str">
        <f>VLOOKUP(Tabela1[[#This Row],[Wydział]],$P$5:$Q$18,2,TRUE)</f>
        <v>Faculty of Philology</v>
      </c>
      <c r="C133" t="s">
        <v>21</v>
      </c>
      <c r="D133" t="str">
        <f>VLOOKUP(Tabela1[[#This Row],[Jednostka ]],$P$5:$Q$51,2,FALSE)</f>
        <v>Institute of German Studies</v>
      </c>
      <c r="E133" t="s">
        <v>567</v>
      </c>
      <c r="F133" t="s">
        <v>568</v>
      </c>
      <c r="G133" t="s">
        <v>569</v>
      </c>
      <c r="H133" t="str">
        <f>VLOOKUP(Tabela1[[#This Row],[Kraj]],$P$55:$Q$295,2,FALSE)</f>
        <v>Lithuania</v>
      </c>
      <c r="I133" t="s">
        <v>1604</v>
      </c>
      <c r="J133" s="1">
        <v>2</v>
      </c>
      <c r="K133" s="1" t="s">
        <v>29</v>
      </c>
      <c r="L133" t="s">
        <v>4</v>
      </c>
      <c r="M133" t="s">
        <v>8</v>
      </c>
      <c r="P133" s="4" t="s">
        <v>538</v>
      </c>
      <c r="Q133" s="8" t="s">
        <v>1334</v>
      </c>
    </row>
    <row r="134" spans="1:17">
      <c r="A134" t="s">
        <v>1166</v>
      </c>
      <c r="B134" t="str">
        <f>VLOOKUP(Tabela1[[#This Row],[Wydział]],$P$5:$Q$18,2,TRUE)</f>
        <v>Faculty of Philology</v>
      </c>
      <c r="C134" t="s">
        <v>132</v>
      </c>
      <c r="D134" t="str">
        <f>VLOOKUP(Tabela1[[#This Row],[Jednostka ]],$P$5:$Q$51,2,FALSE)</f>
        <v>Institute of Polish Studies</v>
      </c>
      <c r="E134" t="s">
        <v>567</v>
      </c>
      <c r="F134" t="s">
        <v>568</v>
      </c>
      <c r="G134" t="s">
        <v>569</v>
      </c>
      <c r="H134" t="str">
        <f>VLOOKUP(Tabela1[[#This Row],[Kraj]],$P$55:$Q$295,2,FALSE)</f>
        <v>Lithuania</v>
      </c>
      <c r="I134" t="s">
        <v>1604</v>
      </c>
      <c r="J134" s="1">
        <v>3</v>
      </c>
      <c r="K134" s="1" t="s">
        <v>61</v>
      </c>
      <c r="L134" t="s">
        <v>4</v>
      </c>
      <c r="M134" t="s">
        <v>166</v>
      </c>
      <c r="P134" s="4" t="s">
        <v>1335</v>
      </c>
      <c r="Q134" s="8" t="s">
        <v>1335</v>
      </c>
    </row>
    <row r="135" spans="1:17">
      <c r="A135" t="s">
        <v>1166</v>
      </c>
      <c r="B135" t="str">
        <f>VLOOKUP(Tabela1[[#This Row],[Wydział]],$P$5:$Q$18,2,TRUE)</f>
        <v>Faculty of Philology</v>
      </c>
      <c r="C135" t="s">
        <v>132</v>
      </c>
      <c r="D135" t="str">
        <f>VLOOKUP(Tabela1[[#This Row],[Jednostka ]],$P$5:$Q$51,2,FALSE)</f>
        <v>Institute of Polish Studies</v>
      </c>
      <c r="E135" t="s">
        <v>599</v>
      </c>
      <c r="F135" t="s">
        <v>600</v>
      </c>
      <c r="G135" t="s">
        <v>593</v>
      </c>
      <c r="H135" t="str">
        <f>VLOOKUP(Tabela1[[#This Row],[Kraj]],$P$55:$Q$295,2,FALSE)</f>
        <v>Latvia</v>
      </c>
      <c r="I135" t="s">
        <v>1604</v>
      </c>
      <c r="J135" s="1">
        <v>2</v>
      </c>
      <c r="K135" s="1" t="s">
        <v>12</v>
      </c>
      <c r="L135" t="s">
        <v>129</v>
      </c>
      <c r="M135" t="s">
        <v>8</v>
      </c>
      <c r="P135" s="4" t="s">
        <v>1336</v>
      </c>
      <c r="Q135" s="8" t="s">
        <v>1337</v>
      </c>
    </row>
    <row r="136" spans="1:17">
      <c r="A136" t="s">
        <v>1166</v>
      </c>
      <c r="B136" t="str">
        <f>VLOOKUP(Tabela1[[#This Row],[Wydział]],$P$5:$Q$18,2,TRUE)</f>
        <v>Faculty of Philology</v>
      </c>
      <c r="C136" t="s">
        <v>21</v>
      </c>
      <c r="D136" t="str">
        <f>VLOOKUP(Tabela1[[#This Row],[Jednostka ]],$P$5:$Q$51,2,FALSE)</f>
        <v>Institute of German Studies</v>
      </c>
      <c r="E136" t="s">
        <v>605</v>
      </c>
      <c r="F136" t="s">
        <v>606</v>
      </c>
      <c r="G136" s="7" t="s">
        <v>1399</v>
      </c>
      <c r="H136" t="str">
        <f>VLOOKUP(Tabela1[[#This Row],[Kraj]],$P$55:$Q$295,2,FALSE)</f>
        <v>North Macedonia</v>
      </c>
      <c r="I136" t="s">
        <v>1604</v>
      </c>
      <c r="J136" s="1">
        <v>2</v>
      </c>
      <c r="K136" s="1" t="s">
        <v>12</v>
      </c>
      <c r="L136" t="s">
        <v>242</v>
      </c>
      <c r="M136" t="s">
        <v>546</v>
      </c>
      <c r="P136" s="4" t="s">
        <v>1338</v>
      </c>
      <c r="Q136" s="8" t="s">
        <v>1339</v>
      </c>
    </row>
    <row r="137" spans="1:17">
      <c r="A137" t="s">
        <v>1166</v>
      </c>
      <c r="B137" t="str">
        <f>VLOOKUP(Tabela1[[#This Row],[Wydział]],$P$5:$Q$18,2,TRUE)</f>
        <v>Faculty of Philology</v>
      </c>
      <c r="C137" t="s">
        <v>21</v>
      </c>
      <c r="D137" t="str">
        <f>VLOOKUP(Tabela1[[#This Row],[Jednostka ]],$P$5:$Q$51,2,FALSE)</f>
        <v>Institute of German Studies</v>
      </c>
      <c r="E137" t="s">
        <v>844</v>
      </c>
      <c r="F137" t="s">
        <v>845</v>
      </c>
      <c r="G137" t="s">
        <v>839</v>
      </c>
      <c r="H137" t="str">
        <f>VLOOKUP(Tabela1[[#This Row],[Kraj]],$P$55:$Q$295,2,FALSE)</f>
        <v>Romania</v>
      </c>
      <c r="I137" t="s">
        <v>1604</v>
      </c>
      <c r="J137" s="1">
        <v>3</v>
      </c>
      <c r="K137" s="1" t="s">
        <v>40</v>
      </c>
      <c r="L137" t="s">
        <v>242</v>
      </c>
      <c r="M137" t="s">
        <v>8</v>
      </c>
      <c r="P137" s="4" t="s">
        <v>1340</v>
      </c>
      <c r="Q137" s="8" t="s">
        <v>1341</v>
      </c>
    </row>
    <row r="138" spans="1:17">
      <c r="A138" t="s">
        <v>1166</v>
      </c>
      <c r="B138" t="str">
        <f>VLOOKUP(Tabela1[[#This Row],[Wydział]],$P$5:$Q$18,2,TRUE)</f>
        <v>Faculty of Philology</v>
      </c>
      <c r="C138" t="s">
        <v>21</v>
      </c>
      <c r="D138" t="str">
        <f>VLOOKUP(Tabela1[[#This Row],[Jednostka ]],$P$5:$Q$51,2,FALSE)</f>
        <v>Institute of German Studies</v>
      </c>
      <c r="E138" t="s">
        <v>859</v>
      </c>
      <c r="F138" t="s">
        <v>860</v>
      </c>
      <c r="G138" t="s">
        <v>839</v>
      </c>
      <c r="H138" t="str">
        <f>VLOOKUP(Tabela1[[#This Row],[Kraj]],$P$55:$Q$295,2,FALSE)</f>
        <v>Romania</v>
      </c>
      <c r="I138" t="s">
        <v>1604</v>
      </c>
      <c r="J138" s="1">
        <v>2</v>
      </c>
      <c r="K138" s="1" t="s">
        <v>12</v>
      </c>
      <c r="L138" t="s">
        <v>242</v>
      </c>
      <c r="M138" t="s">
        <v>8</v>
      </c>
      <c r="P138" s="4" t="s">
        <v>1342</v>
      </c>
      <c r="Q138" s="8" t="s">
        <v>1342</v>
      </c>
    </row>
    <row r="139" spans="1:17">
      <c r="A139" t="s">
        <v>1166</v>
      </c>
      <c r="B139" t="str">
        <f>VLOOKUP(Tabela1[[#This Row],[Wydział]],$P$5:$Q$18,2,TRUE)</f>
        <v>Faculty of Philology</v>
      </c>
      <c r="C139" t="s">
        <v>21</v>
      </c>
      <c r="D139" t="str">
        <f>VLOOKUP(Tabela1[[#This Row],[Jednostka ]],$P$5:$Q$51,2,FALSE)</f>
        <v>Institute of German Studies</v>
      </c>
      <c r="E139" t="s">
        <v>897</v>
      </c>
      <c r="F139" t="s">
        <v>898</v>
      </c>
      <c r="G139" t="s">
        <v>899</v>
      </c>
      <c r="H139" t="str">
        <f>VLOOKUP(Tabela1[[#This Row],[Kraj]],$P$55:$Q$295,2,FALSE)</f>
        <v>Slovenia</v>
      </c>
      <c r="I139" t="s">
        <v>1601</v>
      </c>
      <c r="J139" s="1">
        <v>3</v>
      </c>
      <c r="K139" s="1" t="s">
        <v>40</v>
      </c>
      <c r="L139" t="s">
        <v>123</v>
      </c>
      <c r="M139" t="s">
        <v>8</v>
      </c>
      <c r="P139" s="4" t="s">
        <v>555</v>
      </c>
      <c r="Q139" s="8" t="s">
        <v>1343</v>
      </c>
    </row>
    <row r="140" spans="1:17">
      <c r="A140" t="s">
        <v>1166</v>
      </c>
      <c r="B140" t="str">
        <f>VLOOKUP(Tabela1[[#This Row],[Wydział]],$P$5:$Q$18,2,TRUE)</f>
        <v>Faculty of Philology</v>
      </c>
      <c r="C140" t="s">
        <v>21</v>
      </c>
      <c r="D140" t="str">
        <f>VLOOKUP(Tabela1[[#This Row],[Jednostka ]],$P$5:$Q$51,2,FALSE)</f>
        <v>Institute of German Studies</v>
      </c>
      <c r="E140" t="s">
        <v>895</v>
      </c>
      <c r="F140" t="s">
        <v>896</v>
      </c>
      <c r="G140" t="s">
        <v>875</v>
      </c>
      <c r="H140" t="str">
        <f>VLOOKUP(Tabela1[[#This Row],[Kraj]],$P$55:$Q$295,2,FALSE)</f>
        <v>Slovakia</v>
      </c>
      <c r="I140" t="s">
        <v>1604</v>
      </c>
      <c r="J140" s="1">
        <v>2</v>
      </c>
      <c r="K140" s="1" t="s">
        <v>12</v>
      </c>
      <c r="L140" t="s">
        <v>626</v>
      </c>
      <c r="M140" t="s">
        <v>36</v>
      </c>
      <c r="P140" s="4" t="s">
        <v>560</v>
      </c>
      <c r="Q140" s="8" t="s">
        <v>1344</v>
      </c>
    </row>
    <row r="141" spans="1:17">
      <c r="A141" t="s">
        <v>1166</v>
      </c>
      <c r="B141" t="str">
        <f>VLOOKUP(Tabela1[[#This Row],[Wydział]],$P$5:$Q$18,2,TRUE)</f>
        <v>Faculty of Philology</v>
      </c>
      <c r="C141" t="s">
        <v>132</v>
      </c>
      <c r="D141" t="str">
        <f>VLOOKUP(Tabela1[[#This Row],[Jednostka ]],$P$5:$Q$51,2,FALSE)</f>
        <v>Institute of Polish Studies</v>
      </c>
      <c r="E141" t="s">
        <v>979</v>
      </c>
      <c r="F141" t="s">
        <v>980</v>
      </c>
      <c r="G141" t="s">
        <v>927</v>
      </c>
      <c r="H141" t="str">
        <f>VLOOKUP(Tabela1[[#This Row],[Kraj]],$P$55:$Q$295,2,FALSE)</f>
        <v>Turkiye</v>
      </c>
      <c r="I141" t="s">
        <v>1601</v>
      </c>
      <c r="J141" s="1">
        <v>2</v>
      </c>
      <c r="K141" s="1" t="s">
        <v>12</v>
      </c>
      <c r="L141" t="s">
        <v>4</v>
      </c>
      <c r="M141" t="s">
        <v>8</v>
      </c>
      <c r="P141" s="4" t="s">
        <v>562</v>
      </c>
      <c r="Q141" s="8" t="s">
        <v>1345</v>
      </c>
    </row>
    <row r="142" spans="1:17">
      <c r="A142" t="s">
        <v>116</v>
      </c>
      <c r="B142" t="str">
        <f>VLOOKUP(Tabela1[[#This Row],[Wydział]],$P$5:$Q$18,2,TRUE)</f>
        <v>Faculty of Physics and Astronomy</v>
      </c>
      <c r="C142" t="s">
        <v>116</v>
      </c>
      <c r="D142" t="str">
        <f>VLOOKUP(Tabela1[[#This Row],[Jednostka ]],$P$5:$Q$51,2,FALSE)</f>
        <v>Faculty of Physics and Astronomy</v>
      </c>
      <c r="E142" t="s">
        <v>113</v>
      </c>
      <c r="F142" t="s">
        <v>114</v>
      </c>
      <c r="G142" t="s">
        <v>111</v>
      </c>
      <c r="H142" t="str">
        <f>VLOOKUP(Tabela1[[#This Row],[Kraj]],$P$55:$Q$295,2,FALSE)</f>
        <v>Bulgaria</v>
      </c>
      <c r="I142" t="s">
        <v>1599</v>
      </c>
      <c r="J142" s="1">
        <v>2</v>
      </c>
      <c r="K142" s="1" t="s">
        <v>3</v>
      </c>
      <c r="L142" t="s">
        <v>4</v>
      </c>
      <c r="M142" t="s">
        <v>117</v>
      </c>
      <c r="P142" s="4" t="s">
        <v>1346</v>
      </c>
      <c r="Q142" s="8" t="s">
        <v>1347</v>
      </c>
    </row>
    <row r="143" spans="1:17">
      <c r="A143" t="s">
        <v>116</v>
      </c>
      <c r="B143" t="str">
        <f>VLOOKUP(Tabela1[[#This Row],[Wydział]],$P$5:$Q$18,2,TRUE)</f>
        <v>Faculty of Physics and Astronomy</v>
      </c>
      <c r="C143" t="s">
        <v>116</v>
      </c>
      <c r="D143" t="str">
        <f>VLOOKUP(Tabela1[[#This Row],[Jednostka ]],$P$5:$Q$51,2,FALSE)</f>
        <v>Faculty of Physics and Astronomy</v>
      </c>
      <c r="E143" t="s">
        <v>113</v>
      </c>
      <c r="F143" t="s">
        <v>114</v>
      </c>
      <c r="G143" t="s">
        <v>111</v>
      </c>
      <c r="H143" t="str">
        <f>VLOOKUP(Tabela1[[#This Row],[Kraj]],$P$55:$Q$295,2,FALSE)</f>
        <v>Bulgaria</v>
      </c>
      <c r="I143" t="s">
        <v>1600</v>
      </c>
      <c r="J143" s="1">
        <v>1</v>
      </c>
      <c r="K143" s="1" t="s">
        <v>48</v>
      </c>
      <c r="L143" t="s">
        <v>4</v>
      </c>
      <c r="M143" t="s">
        <v>117</v>
      </c>
      <c r="P143" s="4" t="s">
        <v>1348</v>
      </c>
      <c r="Q143" s="8" t="s">
        <v>1349</v>
      </c>
    </row>
    <row r="144" spans="1:17">
      <c r="A144" t="s">
        <v>116</v>
      </c>
      <c r="B144" t="str">
        <f>VLOOKUP(Tabela1[[#This Row],[Wydział]],$P$5:$Q$18,2,TRUE)</f>
        <v>Faculty of Physics and Astronomy</v>
      </c>
      <c r="C144" t="s">
        <v>116</v>
      </c>
      <c r="D144" t="str">
        <f>VLOOKUP(Tabela1[[#This Row],[Jednostka ]],$P$5:$Q$51,2,FALSE)</f>
        <v>Faculty of Physics and Astronomy</v>
      </c>
      <c r="E144" t="s">
        <v>113</v>
      </c>
      <c r="F144" t="s">
        <v>114</v>
      </c>
      <c r="G144" t="s">
        <v>111</v>
      </c>
      <c r="H144" t="str">
        <f>VLOOKUP(Tabela1[[#This Row],[Kraj]],$P$55:$Q$295,2,FALSE)</f>
        <v>Bulgaria</v>
      </c>
      <c r="I144" t="s">
        <v>1598</v>
      </c>
      <c r="J144" s="1">
        <v>1</v>
      </c>
      <c r="K144" s="1" t="s">
        <v>12</v>
      </c>
      <c r="L144" t="s">
        <v>4</v>
      </c>
      <c r="M144" t="s">
        <v>117</v>
      </c>
      <c r="P144" s="4" t="s">
        <v>1350</v>
      </c>
      <c r="Q144" s="8" t="s">
        <v>1351</v>
      </c>
    </row>
    <row r="145" spans="1:17">
      <c r="A145" t="s">
        <v>116</v>
      </c>
      <c r="B145" t="str">
        <f>VLOOKUP(Tabela1[[#This Row],[Wydział]],$P$5:$Q$18,2,TRUE)</f>
        <v>Faculty of Physics and Astronomy</v>
      </c>
      <c r="C145" t="s">
        <v>116</v>
      </c>
      <c r="D145" t="str">
        <f>VLOOKUP(Tabela1[[#This Row],[Jednostka ]],$P$5:$Q$51,2,FALSE)</f>
        <v>Faculty of Physics and Astronomy</v>
      </c>
      <c r="E145" t="s">
        <v>194</v>
      </c>
      <c r="F145" t="s">
        <v>195</v>
      </c>
      <c r="G145" t="s">
        <v>180</v>
      </c>
      <c r="H145" t="str">
        <f>VLOOKUP(Tabela1[[#This Row],[Kraj]],$P$55:$Q$295,2,FALSE)</f>
        <v>Czech Republic</v>
      </c>
      <c r="I145" t="s">
        <v>1602</v>
      </c>
      <c r="J145" s="1">
        <v>2</v>
      </c>
      <c r="K145" s="1" t="s">
        <v>12</v>
      </c>
      <c r="L145" t="s">
        <v>4</v>
      </c>
      <c r="M145" t="s">
        <v>197</v>
      </c>
      <c r="P145" s="4" t="s">
        <v>1352</v>
      </c>
      <c r="Q145" s="8" t="s">
        <v>1352</v>
      </c>
    </row>
    <row r="146" spans="1:17">
      <c r="A146" t="s">
        <v>116</v>
      </c>
      <c r="B146" t="str">
        <f>VLOOKUP(Tabela1[[#This Row],[Wydział]],$P$5:$Q$18,2,TRUE)</f>
        <v>Faculty of Physics and Astronomy</v>
      </c>
      <c r="C146" t="s">
        <v>116</v>
      </c>
      <c r="D146" t="str">
        <f>VLOOKUP(Tabela1[[#This Row],[Jednostka ]],$P$5:$Q$51,2,FALSE)</f>
        <v>Faculty of Physics and Astronomy</v>
      </c>
      <c r="E146" t="s">
        <v>212</v>
      </c>
      <c r="F146" t="s">
        <v>213</v>
      </c>
      <c r="G146" t="s">
        <v>180</v>
      </c>
      <c r="H146" t="str">
        <f>VLOOKUP(Tabela1[[#This Row],[Kraj]],$P$55:$Q$295,2,FALSE)</f>
        <v>Czech Republic</v>
      </c>
      <c r="I146" t="s">
        <v>1604</v>
      </c>
      <c r="J146" s="1">
        <v>2</v>
      </c>
      <c r="K146" s="1" t="s">
        <v>12</v>
      </c>
      <c r="L146" t="s">
        <v>4</v>
      </c>
      <c r="M146" t="s">
        <v>197</v>
      </c>
      <c r="P146" s="4" t="s">
        <v>1353</v>
      </c>
      <c r="Q146" s="8" t="s">
        <v>1354</v>
      </c>
    </row>
    <row r="147" spans="1:17">
      <c r="A147" t="s">
        <v>116</v>
      </c>
      <c r="B147" t="str">
        <f>VLOOKUP(Tabela1[[#This Row],[Wydział]],$P$5:$Q$18,2,TRUE)</f>
        <v>Faculty of Physics and Astronomy</v>
      </c>
      <c r="C147" t="s">
        <v>116</v>
      </c>
      <c r="D147" t="str">
        <f>VLOOKUP(Tabela1[[#This Row],[Jednostka ]],$P$5:$Q$51,2,FALSE)</f>
        <v>Faculty of Physics and Astronomy</v>
      </c>
      <c r="E147" t="s">
        <v>229</v>
      </c>
      <c r="F147" t="s">
        <v>230</v>
      </c>
      <c r="G147" t="s">
        <v>180</v>
      </c>
      <c r="H147" t="str">
        <f>VLOOKUP(Tabela1[[#This Row],[Kraj]],$P$55:$Q$295,2,FALSE)</f>
        <v>Czech Republic</v>
      </c>
      <c r="I147" t="s">
        <v>1604</v>
      </c>
      <c r="J147" s="1">
        <v>5</v>
      </c>
      <c r="K147" s="1" t="s">
        <v>231</v>
      </c>
      <c r="L147" t="s">
        <v>4</v>
      </c>
      <c r="M147" t="s">
        <v>232</v>
      </c>
      <c r="P147" s="4" t="s">
        <v>1355</v>
      </c>
      <c r="Q147" s="8" t="s">
        <v>1356</v>
      </c>
    </row>
    <row r="148" spans="1:17">
      <c r="A148" t="s">
        <v>116</v>
      </c>
      <c r="B148" t="str">
        <f>VLOOKUP(Tabela1[[#This Row],[Wydział]],$P$5:$Q$18,2,TRUE)</f>
        <v>Faculty of Physics and Astronomy</v>
      </c>
      <c r="C148" t="s">
        <v>116</v>
      </c>
      <c r="D148" t="str">
        <f>VLOOKUP(Tabela1[[#This Row],[Jednostka ]],$P$5:$Q$51,2,FALSE)</f>
        <v>Faculty of Physics and Astronomy</v>
      </c>
      <c r="E148" t="s">
        <v>615</v>
      </c>
      <c r="F148" t="s">
        <v>616</v>
      </c>
      <c r="G148" t="s">
        <v>614</v>
      </c>
      <c r="H148" t="str">
        <f>VLOOKUP(Tabela1[[#This Row],[Kraj]],$P$55:$Q$295,2,FALSE)</f>
        <v>Germany</v>
      </c>
      <c r="I148" t="s">
        <v>1604</v>
      </c>
      <c r="J148" s="1">
        <v>1</v>
      </c>
      <c r="K148" s="1" t="s">
        <v>12</v>
      </c>
      <c r="L148" t="s">
        <v>13</v>
      </c>
      <c r="M148" t="s">
        <v>197</v>
      </c>
      <c r="P148" s="4" t="s">
        <v>1357</v>
      </c>
      <c r="Q148" s="8" t="s">
        <v>1358</v>
      </c>
    </row>
    <row r="149" spans="1:17">
      <c r="A149" t="s">
        <v>116</v>
      </c>
      <c r="B149" t="str">
        <f>VLOOKUP(Tabela1[[#This Row],[Wydział]],$P$5:$Q$18,2,TRUE)</f>
        <v>Faculty of Physics and Astronomy</v>
      </c>
      <c r="C149" t="s">
        <v>116</v>
      </c>
      <c r="D149" t="str">
        <f>VLOOKUP(Tabela1[[#This Row],[Jednostka ]],$P$5:$Q$51,2,FALSE)</f>
        <v>Faculty of Physics and Astronomy</v>
      </c>
      <c r="E149" t="s">
        <v>624</v>
      </c>
      <c r="F149" t="s">
        <v>625</v>
      </c>
      <c r="G149" t="s">
        <v>614</v>
      </c>
      <c r="H149" t="str">
        <f>VLOOKUP(Tabela1[[#This Row],[Kraj]],$P$55:$Q$295,2,FALSE)</f>
        <v>Germany</v>
      </c>
      <c r="I149" t="s">
        <v>1604</v>
      </c>
      <c r="J149" s="1">
        <v>2</v>
      </c>
      <c r="K149" s="1" t="s">
        <v>3</v>
      </c>
      <c r="L149" t="s">
        <v>626</v>
      </c>
      <c r="M149" t="s">
        <v>197</v>
      </c>
      <c r="P149" s="4" t="s">
        <v>565</v>
      </c>
      <c r="Q149" s="8" t="s">
        <v>1359</v>
      </c>
    </row>
    <row r="150" spans="1:17">
      <c r="A150" t="s">
        <v>116</v>
      </c>
      <c r="B150" t="str">
        <f>VLOOKUP(Tabela1[[#This Row],[Wydział]],$P$5:$Q$18,2,TRUE)</f>
        <v>Faculty of Physics and Astronomy</v>
      </c>
      <c r="C150" t="s">
        <v>116</v>
      </c>
      <c r="D150" t="str">
        <f>VLOOKUP(Tabela1[[#This Row],[Jednostka ]],$P$5:$Q$51,2,FALSE)</f>
        <v>Faculty of Physics and Astronomy</v>
      </c>
      <c r="E150" t="s">
        <v>634</v>
      </c>
      <c r="F150" t="s">
        <v>635</v>
      </c>
      <c r="G150" t="s">
        <v>614</v>
      </c>
      <c r="H150" t="str">
        <f>VLOOKUP(Tabela1[[#This Row],[Kraj]],$P$55:$Q$295,2,FALSE)</f>
        <v>Germany</v>
      </c>
      <c r="I150" t="s">
        <v>1604</v>
      </c>
      <c r="J150" s="1">
        <v>2</v>
      </c>
      <c r="K150" s="1" t="s">
        <v>3</v>
      </c>
      <c r="L150" t="s">
        <v>13</v>
      </c>
      <c r="M150" t="s">
        <v>197</v>
      </c>
      <c r="P150" s="4" t="s">
        <v>1360</v>
      </c>
      <c r="Q150" s="8" t="s">
        <v>1361</v>
      </c>
    </row>
    <row r="151" spans="1:17">
      <c r="A151" t="s">
        <v>116</v>
      </c>
      <c r="B151" t="str">
        <f>VLOOKUP(Tabela1[[#This Row],[Wydział]],$P$5:$Q$18,2,TRUE)</f>
        <v>Faculty of Physics and Astronomy</v>
      </c>
      <c r="C151" t="s">
        <v>116</v>
      </c>
      <c r="D151" t="str">
        <f>VLOOKUP(Tabela1[[#This Row],[Jednostka ]],$P$5:$Q$51,2,FALSE)</f>
        <v>Faculty of Physics and Astronomy</v>
      </c>
      <c r="E151" t="s">
        <v>643</v>
      </c>
      <c r="F151" t="s">
        <v>644</v>
      </c>
      <c r="G151" t="s">
        <v>614</v>
      </c>
      <c r="H151" t="str">
        <f>VLOOKUP(Tabela1[[#This Row],[Kraj]],$P$55:$Q$295,2,FALSE)</f>
        <v>Germany</v>
      </c>
      <c r="I151" t="s">
        <v>1604</v>
      </c>
      <c r="J151" s="1">
        <v>2</v>
      </c>
      <c r="K151" s="1" t="s">
        <v>3</v>
      </c>
      <c r="L151" t="s">
        <v>645</v>
      </c>
      <c r="M151" t="s">
        <v>197</v>
      </c>
      <c r="P151" s="4" t="s">
        <v>1362</v>
      </c>
      <c r="Q151" s="8" t="s">
        <v>1363</v>
      </c>
    </row>
    <row r="152" spans="1:17">
      <c r="A152" t="s">
        <v>116</v>
      </c>
      <c r="B152" t="str">
        <f>VLOOKUP(Tabela1[[#This Row],[Wydział]],$P$5:$Q$18,2,TRUE)</f>
        <v>Faculty of Physics and Astronomy</v>
      </c>
      <c r="C152" t="s">
        <v>116</v>
      </c>
      <c r="D152" t="str">
        <f>VLOOKUP(Tabela1[[#This Row],[Jednostka ]],$P$5:$Q$51,2,FALSE)</f>
        <v>Faculty of Physics and Astronomy</v>
      </c>
      <c r="E152" t="s">
        <v>690</v>
      </c>
      <c r="F152" t="s">
        <v>691</v>
      </c>
      <c r="G152" t="s">
        <v>614</v>
      </c>
      <c r="H152" t="str">
        <f>VLOOKUP(Tabela1[[#This Row],[Kraj]],$P$55:$Q$295,2,FALSE)</f>
        <v>Germany</v>
      </c>
      <c r="I152" t="s">
        <v>1599</v>
      </c>
      <c r="J152" s="1">
        <v>2</v>
      </c>
      <c r="K152" s="1" t="s">
        <v>3</v>
      </c>
      <c r="L152" t="s">
        <v>13</v>
      </c>
      <c r="M152" t="s">
        <v>197</v>
      </c>
      <c r="P152" s="4" t="s">
        <v>1364</v>
      </c>
      <c r="Q152" s="8" t="s">
        <v>1365</v>
      </c>
    </row>
    <row r="153" spans="1:17">
      <c r="A153" t="s">
        <v>116</v>
      </c>
      <c r="B153" t="str">
        <f>VLOOKUP(Tabela1[[#This Row],[Wydział]],$P$5:$Q$18,2,TRUE)</f>
        <v>Faculty of Physics and Astronomy</v>
      </c>
      <c r="C153" t="s">
        <v>116</v>
      </c>
      <c r="D153" t="str">
        <f>VLOOKUP(Tabela1[[#This Row],[Jednostka ]],$P$5:$Q$51,2,FALSE)</f>
        <v>Faculty of Physics and Astronomy</v>
      </c>
      <c r="E153" t="s">
        <v>750</v>
      </c>
      <c r="F153" t="s">
        <v>751</v>
      </c>
      <c r="G153" t="s">
        <v>614</v>
      </c>
      <c r="H153" t="str">
        <f>VLOOKUP(Tabela1[[#This Row],[Kraj]],$P$55:$Q$295,2,FALSE)</f>
        <v>Germany</v>
      </c>
      <c r="I153" t="s">
        <v>1601</v>
      </c>
      <c r="J153" s="1">
        <v>1</v>
      </c>
      <c r="K153" s="1" t="s">
        <v>189</v>
      </c>
      <c r="L153" t="s">
        <v>626</v>
      </c>
      <c r="M153" t="s">
        <v>197</v>
      </c>
      <c r="P153" s="4" t="s">
        <v>1366</v>
      </c>
      <c r="Q153" s="8" t="s">
        <v>1367</v>
      </c>
    </row>
    <row r="154" spans="1:17">
      <c r="A154" t="s">
        <v>116</v>
      </c>
      <c r="B154" t="str">
        <f>VLOOKUP(Tabela1[[#This Row],[Wydział]],$P$5:$Q$18,2,TRUE)</f>
        <v>Faculty of Physics and Astronomy</v>
      </c>
      <c r="C154" t="s">
        <v>116</v>
      </c>
      <c r="D154" t="str">
        <f>VLOOKUP(Tabela1[[#This Row],[Jednostka ]],$P$5:$Q$51,2,FALSE)</f>
        <v>Faculty of Physics and Astronomy</v>
      </c>
      <c r="E154" t="s">
        <v>439</v>
      </c>
      <c r="F154" t="s">
        <v>440</v>
      </c>
      <c r="G154" t="s">
        <v>425</v>
      </c>
      <c r="H154" t="str">
        <f>VLOOKUP(Tabela1[[#This Row],[Kraj]],$P$55:$Q$295,2,FALSE)</f>
        <v>Spain</v>
      </c>
      <c r="I154" t="s">
        <v>1601</v>
      </c>
      <c r="J154" s="1">
        <v>3</v>
      </c>
      <c r="K154" s="1" t="s">
        <v>40</v>
      </c>
      <c r="L154" t="s">
        <v>4</v>
      </c>
      <c r="M154" t="s">
        <v>197</v>
      </c>
      <c r="P154" s="4" t="s">
        <v>1368</v>
      </c>
      <c r="Q154" s="8" t="s">
        <v>1368</v>
      </c>
    </row>
    <row r="155" spans="1:17">
      <c r="A155" t="s">
        <v>116</v>
      </c>
      <c r="B155" t="str">
        <f>VLOOKUP(Tabela1[[#This Row],[Wydział]],$P$5:$Q$18,2,TRUE)</f>
        <v>Faculty of Physics and Astronomy</v>
      </c>
      <c r="C155" t="s">
        <v>116</v>
      </c>
      <c r="D155" t="str">
        <f>VLOOKUP(Tabela1[[#This Row],[Jednostka ]],$P$5:$Q$51,2,FALSE)</f>
        <v>Faculty of Physics and Astronomy</v>
      </c>
      <c r="E155" t="s">
        <v>320</v>
      </c>
      <c r="F155" t="s">
        <v>321</v>
      </c>
      <c r="G155" t="s">
        <v>272</v>
      </c>
      <c r="H155" t="str">
        <f>VLOOKUP(Tabela1[[#This Row],[Kraj]],$P$55:$Q$295,2,FALSE)</f>
        <v>France</v>
      </c>
      <c r="I155" t="s">
        <v>1601</v>
      </c>
      <c r="J155" s="1">
        <v>2</v>
      </c>
      <c r="K155" s="1" t="s">
        <v>3</v>
      </c>
      <c r="L155" t="s">
        <v>4</v>
      </c>
      <c r="M155" t="s">
        <v>197</v>
      </c>
      <c r="P155" s="4" t="s">
        <v>1369</v>
      </c>
      <c r="Q155" s="8" t="s">
        <v>1370</v>
      </c>
    </row>
    <row r="156" spans="1:17">
      <c r="A156" t="s">
        <v>116</v>
      </c>
      <c r="B156" t="str">
        <f>VLOOKUP(Tabela1[[#This Row],[Wydział]],$P$5:$Q$18,2,TRUE)</f>
        <v>Faculty of Physics and Astronomy</v>
      </c>
      <c r="C156" t="s">
        <v>116</v>
      </c>
      <c r="D156" t="str">
        <f>VLOOKUP(Tabela1[[#This Row],[Jednostka ]],$P$5:$Q$51,2,FALSE)</f>
        <v>Faculty of Physics and Astronomy</v>
      </c>
      <c r="E156" t="s">
        <v>1138</v>
      </c>
      <c r="F156" t="s">
        <v>1139</v>
      </c>
      <c r="G156" t="s">
        <v>1049</v>
      </c>
      <c r="H156" t="str">
        <f>VLOOKUP(Tabela1[[#This Row],[Kraj]],$P$55:$Q$295,2,FALSE)</f>
        <v>Italy</v>
      </c>
      <c r="I156" t="s">
        <v>1599</v>
      </c>
      <c r="J156" s="1">
        <v>1</v>
      </c>
      <c r="K156" s="1" t="s">
        <v>48</v>
      </c>
      <c r="L156" t="s">
        <v>1074</v>
      </c>
      <c r="M156" t="s">
        <v>74</v>
      </c>
      <c r="P156" s="4" t="s">
        <v>1371</v>
      </c>
      <c r="Q156" s="8" t="s">
        <v>1372</v>
      </c>
    </row>
    <row r="157" spans="1:17">
      <c r="A157" t="s">
        <v>116</v>
      </c>
      <c r="B157" t="str">
        <f>VLOOKUP(Tabela1[[#This Row],[Wydział]],$P$5:$Q$18,2,TRUE)</f>
        <v>Faculty of Physics and Astronomy</v>
      </c>
      <c r="C157" t="s">
        <v>116</v>
      </c>
      <c r="D157" t="str">
        <f>VLOOKUP(Tabela1[[#This Row],[Jednostka ]],$P$5:$Q$51,2,FALSE)</f>
        <v>Faculty of Physics and Astronomy</v>
      </c>
      <c r="E157" t="s">
        <v>1138</v>
      </c>
      <c r="F157" t="s">
        <v>1139</v>
      </c>
      <c r="G157" t="s">
        <v>1049</v>
      </c>
      <c r="H157" t="str">
        <f>VLOOKUP(Tabela1[[#This Row],[Kraj]],$P$55:$Q$295,2,FALSE)</f>
        <v>Italy</v>
      </c>
      <c r="I157" t="s">
        <v>1598</v>
      </c>
      <c r="J157" s="1">
        <v>2</v>
      </c>
      <c r="K157" s="1" t="s">
        <v>12</v>
      </c>
      <c r="L157" t="s">
        <v>1074</v>
      </c>
      <c r="M157" t="s">
        <v>74</v>
      </c>
      <c r="P157" s="4" t="s">
        <v>1373</v>
      </c>
      <c r="Q157" s="8" t="s">
        <v>1374</v>
      </c>
    </row>
    <row r="158" spans="1:17">
      <c r="A158" t="s">
        <v>116</v>
      </c>
      <c r="B158" t="str">
        <f>VLOOKUP(Tabela1[[#This Row],[Wydział]],$P$5:$Q$18,2,TRUE)</f>
        <v>Faculty of Physics and Astronomy</v>
      </c>
      <c r="C158" t="s">
        <v>116</v>
      </c>
      <c r="D158" t="str">
        <f>VLOOKUP(Tabela1[[#This Row],[Jednostka ]],$P$5:$Q$51,2,FALSE)</f>
        <v>Faculty of Physics and Astronomy</v>
      </c>
      <c r="E158" t="s">
        <v>1138</v>
      </c>
      <c r="F158" t="s">
        <v>1139</v>
      </c>
      <c r="G158" t="s">
        <v>1049</v>
      </c>
      <c r="H158" t="str">
        <f>VLOOKUP(Tabela1[[#This Row],[Kraj]],$P$55:$Q$295,2,FALSE)</f>
        <v>Italy</v>
      </c>
      <c r="I158" t="s">
        <v>1600</v>
      </c>
      <c r="J158" s="1">
        <v>1</v>
      </c>
      <c r="K158" s="1" t="s">
        <v>48</v>
      </c>
      <c r="L158" t="s">
        <v>1074</v>
      </c>
      <c r="M158" t="s">
        <v>74</v>
      </c>
      <c r="P158" s="4" t="s">
        <v>1375</v>
      </c>
      <c r="Q158" s="8" t="s">
        <v>1376</v>
      </c>
    </row>
    <row r="159" spans="1:17">
      <c r="A159" t="s">
        <v>116</v>
      </c>
      <c r="B159" t="str">
        <f>VLOOKUP(Tabela1[[#This Row],[Wydział]],$P$5:$Q$18,2,TRUE)</f>
        <v>Faculty of Physics and Astronomy</v>
      </c>
      <c r="C159" t="s">
        <v>116</v>
      </c>
      <c r="D159" t="str">
        <f>VLOOKUP(Tabela1[[#This Row],[Jednostka ]],$P$5:$Q$51,2,FALSE)</f>
        <v>Faculty of Physics and Astronomy</v>
      </c>
      <c r="E159" t="s">
        <v>1138</v>
      </c>
      <c r="F159" t="s">
        <v>1139</v>
      </c>
      <c r="G159" t="s">
        <v>1049</v>
      </c>
      <c r="H159" t="str">
        <f>VLOOKUP(Tabela1[[#This Row],[Kraj]],$P$55:$Q$295,2,FALSE)</f>
        <v>Italy</v>
      </c>
      <c r="I159" t="s">
        <v>1599</v>
      </c>
      <c r="J159" s="1">
        <v>1</v>
      </c>
      <c r="K159" s="1" t="s">
        <v>170</v>
      </c>
      <c r="L159" t="s">
        <v>1074</v>
      </c>
      <c r="M159" t="s">
        <v>197</v>
      </c>
      <c r="P159" s="4" t="s">
        <v>1377</v>
      </c>
      <c r="Q159" s="8" t="s">
        <v>1378</v>
      </c>
    </row>
    <row r="160" spans="1:17">
      <c r="A160" t="s">
        <v>116</v>
      </c>
      <c r="B160" t="str">
        <f>VLOOKUP(Tabela1[[#This Row],[Wydział]],$P$5:$Q$18,2,TRUE)</f>
        <v>Faculty of Physics and Astronomy</v>
      </c>
      <c r="C160" t="s">
        <v>116</v>
      </c>
      <c r="D160" t="str">
        <f>VLOOKUP(Tabela1[[#This Row],[Jednostka ]],$P$5:$Q$51,2,FALSE)</f>
        <v>Faculty of Physics and Astronomy</v>
      </c>
      <c r="E160" t="s">
        <v>1138</v>
      </c>
      <c r="F160" t="s">
        <v>1139</v>
      </c>
      <c r="G160" t="s">
        <v>1049</v>
      </c>
      <c r="H160" t="str">
        <f>VLOOKUP(Tabela1[[#This Row],[Kraj]],$P$55:$Q$295,2,FALSE)</f>
        <v>Italy</v>
      </c>
      <c r="I160" t="s">
        <v>1598</v>
      </c>
      <c r="J160" s="1">
        <v>2</v>
      </c>
      <c r="K160" s="1" t="s">
        <v>61</v>
      </c>
      <c r="L160" t="s">
        <v>1074</v>
      </c>
      <c r="M160" t="s">
        <v>197</v>
      </c>
      <c r="P160" s="4" t="s">
        <v>1379</v>
      </c>
      <c r="Q160" s="8" t="s">
        <v>1380</v>
      </c>
    </row>
    <row r="161" spans="1:17">
      <c r="A161" t="s">
        <v>116</v>
      </c>
      <c r="B161" t="str">
        <f>VLOOKUP(Tabela1[[#This Row],[Wydział]],$P$5:$Q$18,2,TRUE)</f>
        <v>Faculty of Physics and Astronomy</v>
      </c>
      <c r="C161" t="s">
        <v>116</v>
      </c>
      <c r="D161" t="str">
        <f>VLOOKUP(Tabela1[[#This Row],[Jednostka ]],$P$5:$Q$51,2,FALSE)</f>
        <v>Faculty of Physics and Astronomy</v>
      </c>
      <c r="E161" t="s">
        <v>1138</v>
      </c>
      <c r="F161" t="s">
        <v>1139</v>
      </c>
      <c r="G161" t="s">
        <v>1049</v>
      </c>
      <c r="H161" t="str">
        <f>VLOOKUP(Tabela1[[#This Row],[Kraj]],$P$55:$Q$295,2,FALSE)</f>
        <v>Italy</v>
      </c>
      <c r="I161" t="s">
        <v>1600</v>
      </c>
      <c r="J161" s="1">
        <v>1</v>
      </c>
      <c r="K161" s="1" t="s">
        <v>170</v>
      </c>
      <c r="L161" t="s">
        <v>1074</v>
      </c>
      <c r="M161" t="s">
        <v>197</v>
      </c>
      <c r="P161" s="4" t="s">
        <v>1381</v>
      </c>
      <c r="Q161" s="8" t="s">
        <v>1382</v>
      </c>
    </row>
    <row r="162" spans="1:17">
      <c r="A162" t="s">
        <v>116</v>
      </c>
      <c r="B162" t="str">
        <f>VLOOKUP(Tabela1[[#This Row],[Wydział]],$P$5:$Q$18,2,TRUE)</f>
        <v>Faculty of Physics and Astronomy</v>
      </c>
      <c r="C162" t="s">
        <v>116</v>
      </c>
      <c r="D162" t="str">
        <f>VLOOKUP(Tabela1[[#This Row],[Jednostka ]],$P$5:$Q$51,2,FALSE)</f>
        <v>Faculty of Physics and Astronomy</v>
      </c>
      <c r="E162" t="s">
        <v>791</v>
      </c>
      <c r="F162" t="s">
        <v>792</v>
      </c>
      <c r="G162" t="s">
        <v>789</v>
      </c>
      <c r="H162" t="str">
        <f>VLOOKUP(Tabela1[[#This Row],[Kraj]],$P$55:$Q$295,2,FALSE)</f>
        <v>Portugal</v>
      </c>
      <c r="I162" t="s">
        <v>1604</v>
      </c>
      <c r="J162" s="1">
        <v>2</v>
      </c>
      <c r="K162" s="1" t="s">
        <v>3</v>
      </c>
      <c r="L162" t="s">
        <v>790</v>
      </c>
      <c r="M162" t="s">
        <v>197</v>
      </c>
      <c r="P162" s="4" t="s">
        <v>1383</v>
      </c>
      <c r="Q162" s="8" t="s">
        <v>1384</v>
      </c>
    </row>
    <row r="163" spans="1:17">
      <c r="A163" t="s">
        <v>116</v>
      </c>
      <c r="B163" t="str">
        <f>VLOOKUP(Tabela1[[#This Row],[Wydział]],$P$5:$Q$18,2,TRUE)</f>
        <v>Faculty of Physics and Astronomy</v>
      </c>
      <c r="C163" t="s">
        <v>116</v>
      </c>
      <c r="D163" t="str">
        <f>VLOOKUP(Tabela1[[#This Row],[Jednostka ]],$P$5:$Q$51,2,FALSE)</f>
        <v>Faculty of Physics and Astronomy</v>
      </c>
      <c r="E163" t="s">
        <v>791</v>
      </c>
      <c r="F163" t="s">
        <v>792</v>
      </c>
      <c r="G163" t="s">
        <v>789</v>
      </c>
      <c r="H163" t="str">
        <f>VLOOKUP(Tabela1[[#This Row],[Kraj]],$P$55:$Q$295,2,FALSE)</f>
        <v>Portugal</v>
      </c>
      <c r="I163" t="s">
        <v>1604</v>
      </c>
      <c r="J163" s="1">
        <v>2</v>
      </c>
      <c r="K163" s="1" t="s">
        <v>3</v>
      </c>
      <c r="L163" t="s">
        <v>4</v>
      </c>
      <c r="M163" t="s">
        <v>197</v>
      </c>
      <c r="P163" s="4" t="s">
        <v>1385</v>
      </c>
      <c r="Q163" s="8" t="s">
        <v>1386</v>
      </c>
    </row>
    <row r="164" spans="1:17">
      <c r="A164" t="s">
        <v>116</v>
      </c>
      <c r="B164" t="str">
        <f>VLOOKUP(Tabela1[[#This Row],[Wydział]],$P$5:$Q$18,2,TRUE)</f>
        <v>Faculty of Physics and Astronomy</v>
      </c>
      <c r="C164" t="s">
        <v>116</v>
      </c>
      <c r="D164" t="str">
        <f>VLOOKUP(Tabela1[[#This Row],[Jednostka ]],$P$5:$Q$51,2,FALSE)</f>
        <v>Faculty of Physics and Astronomy</v>
      </c>
      <c r="E164" t="s">
        <v>795</v>
      </c>
      <c r="F164" t="s">
        <v>796</v>
      </c>
      <c r="G164" t="s">
        <v>789</v>
      </c>
      <c r="H164" t="str">
        <f>VLOOKUP(Tabela1[[#This Row],[Kraj]],$P$55:$Q$295,2,FALSE)</f>
        <v>Portugal</v>
      </c>
      <c r="I164" t="s">
        <v>1601</v>
      </c>
      <c r="J164" s="1">
        <v>2</v>
      </c>
      <c r="K164" s="1" t="s">
        <v>170</v>
      </c>
      <c r="L164" t="s">
        <v>4</v>
      </c>
      <c r="M164" t="s">
        <v>197</v>
      </c>
      <c r="P164" s="4" t="s">
        <v>1387</v>
      </c>
      <c r="Q164" s="8" t="s">
        <v>1387</v>
      </c>
    </row>
    <row r="165" spans="1:17">
      <c r="A165" t="s">
        <v>116</v>
      </c>
      <c r="B165" t="str">
        <f>VLOOKUP(Tabela1[[#This Row],[Wydział]],$P$5:$Q$18,2,TRUE)</f>
        <v>Faculty of Physics and Astronomy</v>
      </c>
      <c r="C165" t="s">
        <v>116</v>
      </c>
      <c r="D165" t="str">
        <f>VLOOKUP(Tabela1[[#This Row],[Jednostka ]],$P$5:$Q$51,2,FALSE)</f>
        <v>Faculty of Physics and Astronomy</v>
      </c>
      <c r="E165" t="s">
        <v>822</v>
      </c>
      <c r="F165" t="s">
        <v>823</v>
      </c>
      <c r="G165" t="s">
        <v>789</v>
      </c>
      <c r="H165" t="str">
        <f>VLOOKUP(Tabela1[[#This Row],[Kraj]],$P$55:$Q$295,2,FALSE)</f>
        <v>Portugal</v>
      </c>
      <c r="I165" t="s">
        <v>1604</v>
      </c>
      <c r="J165" s="1">
        <v>1</v>
      </c>
      <c r="K165" s="1" t="s">
        <v>48</v>
      </c>
      <c r="L165" t="s">
        <v>4</v>
      </c>
      <c r="M165" t="s">
        <v>197</v>
      </c>
      <c r="P165" s="4" t="s">
        <v>1388</v>
      </c>
      <c r="Q165" s="8" t="s">
        <v>1388</v>
      </c>
    </row>
    <row r="166" spans="1:17">
      <c r="A166" t="s">
        <v>116</v>
      </c>
      <c r="B166" t="str">
        <f>VLOOKUP(Tabela1[[#This Row],[Wydział]],$P$5:$Q$18,2,TRUE)</f>
        <v>Faculty of Physics and Astronomy</v>
      </c>
      <c r="C166" t="s">
        <v>116</v>
      </c>
      <c r="D166" t="str">
        <f>VLOOKUP(Tabela1[[#This Row],[Jednostka ]],$P$5:$Q$51,2,FALSE)</f>
        <v>Faculty of Physics and Astronomy</v>
      </c>
      <c r="E166" t="s">
        <v>921</v>
      </c>
      <c r="F166" t="s">
        <v>922</v>
      </c>
      <c r="G166" t="s">
        <v>916</v>
      </c>
      <c r="H166" t="str">
        <f>VLOOKUP(Tabela1[[#This Row],[Kraj]],$P$55:$Q$295,2,FALSE)</f>
        <v>Sweden</v>
      </c>
      <c r="I166" t="s">
        <v>1601</v>
      </c>
      <c r="J166" s="1">
        <v>2</v>
      </c>
      <c r="K166" s="1" t="s">
        <v>12</v>
      </c>
      <c r="L166" t="s">
        <v>81</v>
      </c>
      <c r="M166" t="s">
        <v>197</v>
      </c>
      <c r="P166" s="4" t="s">
        <v>1389</v>
      </c>
      <c r="Q166" s="8" t="s">
        <v>1390</v>
      </c>
    </row>
    <row r="167" spans="1:17">
      <c r="A167" t="s">
        <v>116</v>
      </c>
      <c r="B167" t="str">
        <f>VLOOKUP(Tabela1[[#This Row],[Wydział]],$P$5:$Q$18,2,TRUE)</f>
        <v>Faculty of Physics and Astronomy</v>
      </c>
      <c r="C167" t="s">
        <v>116</v>
      </c>
      <c r="D167" t="str">
        <f>VLOOKUP(Tabela1[[#This Row],[Jednostka ]],$P$5:$Q$51,2,FALSE)</f>
        <v>Faculty of Physics and Astronomy</v>
      </c>
      <c r="E167" t="s">
        <v>950</v>
      </c>
      <c r="F167" t="s">
        <v>951</v>
      </c>
      <c r="G167" t="s">
        <v>927</v>
      </c>
      <c r="H167" t="str">
        <f>VLOOKUP(Tabela1[[#This Row],[Kraj]],$P$55:$Q$295,2,FALSE)</f>
        <v>Turkiye</v>
      </c>
      <c r="I167" t="s">
        <v>1604</v>
      </c>
      <c r="J167" s="1">
        <v>2</v>
      </c>
      <c r="K167" s="1" t="s">
        <v>12</v>
      </c>
      <c r="L167" t="s">
        <v>952</v>
      </c>
      <c r="M167" t="s">
        <v>197</v>
      </c>
      <c r="P167" s="4" t="s">
        <v>1391</v>
      </c>
      <c r="Q167" s="8" t="s">
        <v>1391</v>
      </c>
    </row>
    <row r="168" spans="1:17">
      <c r="A168" t="s">
        <v>1170</v>
      </c>
      <c r="B168" t="str">
        <f>VLOOKUP(Tabela1[[#This Row],[Wydział]],$P$5:$Q$18,2,TRUE)</f>
        <v>Faculty of Physics and Astronomy</v>
      </c>
      <c r="C168" t="s">
        <v>73</v>
      </c>
      <c r="D168" t="str">
        <f>VLOOKUP(Tabela1[[#This Row],[Jednostka ]],$P$5:$Q$51,2,FALSE)</f>
        <v>Institute of Computer Science</v>
      </c>
      <c r="E168" t="s">
        <v>70</v>
      </c>
      <c r="F168" t="s">
        <v>71</v>
      </c>
      <c r="G168" t="s">
        <v>52</v>
      </c>
      <c r="H168" t="str">
        <f>VLOOKUP(Tabela1[[#This Row],[Kraj]],$P$55:$Q$295,2,FALSE)</f>
        <v>Belgium</v>
      </c>
      <c r="I168" t="s">
        <v>1602</v>
      </c>
      <c r="J168" s="1">
        <v>3</v>
      </c>
      <c r="K168" s="1" t="s">
        <v>40</v>
      </c>
      <c r="L168" t="s">
        <v>72</v>
      </c>
      <c r="M168" t="s">
        <v>74</v>
      </c>
      <c r="P168" s="4" t="s">
        <v>1392</v>
      </c>
      <c r="Q168" s="8" t="s">
        <v>1393</v>
      </c>
    </row>
    <row r="169" spans="1:17">
      <c r="A169" t="s">
        <v>1170</v>
      </c>
      <c r="B169" t="str">
        <f>VLOOKUP(Tabela1[[#This Row],[Wydział]],$P$5:$Q$18,2,TRUE)</f>
        <v>Faculty of Physics and Astronomy</v>
      </c>
      <c r="C169" t="s">
        <v>73</v>
      </c>
      <c r="D169" t="str">
        <f>VLOOKUP(Tabela1[[#This Row],[Jednostka ]],$P$5:$Q$51,2,FALSE)</f>
        <v>Institute of Computer Science</v>
      </c>
      <c r="E169" t="s">
        <v>652</v>
      </c>
      <c r="F169" t="s">
        <v>653</v>
      </c>
      <c r="G169" t="s">
        <v>614</v>
      </c>
      <c r="H169" t="str">
        <f>VLOOKUP(Tabela1[[#This Row],[Kraj]],$P$55:$Q$295,2,FALSE)</f>
        <v>Germany</v>
      </c>
      <c r="I169" t="s">
        <v>1604</v>
      </c>
      <c r="J169" s="1">
        <v>5</v>
      </c>
      <c r="K169" s="1" t="s">
        <v>39</v>
      </c>
      <c r="L169" t="s">
        <v>18</v>
      </c>
      <c r="M169" t="s">
        <v>74</v>
      </c>
      <c r="P169" s="4" t="s">
        <v>1394</v>
      </c>
      <c r="Q169" s="8" t="s">
        <v>1394</v>
      </c>
    </row>
    <row r="170" spans="1:17">
      <c r="A170" t="s">
        <v>1170</v>
      </c>
      <c r="B170" t="str">
        <f>VLOOKUP(Tabela1[[#This Row],[Wydział]],$P$5:$Q$18,2,TRUE)</f>
        <v>Faculty of Physics and Astronomy</v>
      </c>
      <c r="C170" t="s">
        <v>73</v>
      </c>
      <c r="D170" t="str">
        <f>VLOOKUP(Tabela1[[#This Row],[Jednostka ]],$P$5:$Q$51,2,FALSE)</f>
        <v>Institute of Computer Science</v>
      </c>
      <c r="E170" t="s">
        <v>673</v>
      </c>
      <c r="F170" t="s">
        <v>674</v>
      </c>
      <c r="G170" t="s">
        <v>614</v>
      </c>
      <c r="H170" t="str">
        <f>VLOOKUP(Tabela1[[#This Row],[Kraj]],$P$55:$Q$295,2,FALSE)</f>
        <v>Germany</v>
      </c>
      <c r="I170" t="s">
        <v>1604</v>
      </c>
      <c r="J170" s="1">
        <v>3</v>
      </c>
      <c r="K170" s="1" t="s">
        <v>58</v>
      </c>
      <c r="L170" t="s">
        <v>4</v>
      </c>
      <c r="M170" t="s">
        <v>74</v>
      </c>
      <c r="P170" s="4" t="s">
        <v>569</v>
      </c>
      <c r="Q170" s="8" t="s">
        <v>1395</v>
      </c>
    </row>
    <row r="171" spans="1:17">
      <c r="A171" t="s">
        <v>1170</v>
      </c>
      <c r="B171" t="str">
        <f>VLOOKUP(Tabela1[[#This Row],[Wydział]],$P$5:$Q$18,2,TRUE)</f>
        <v>Faculty of Physics and Astronomy</v>
      </c>
      <c r="C171" t="s">
        <v>73</v>
      </c>
      <c r="D171" t="str">
        <f>VLOOKUP(Tabela1[[#This Row],[Jednostka ]],$P$5:$Q$51,2,FALSE)</f>
        <v>Institute of Computer Science</v>
      </c>
      <c r="E171" t="s">
        <v>698</v>
      </c>
      <c r="F171" t="s">
        <v>699</v>
      </c>
      <c r="G171" t="s">
        <v>614</v>
      </c>
      <c r="H171" t="str">
        <f>VLOOKUP(Tabela1[[#This Row],[Kraj]],$P$55:$Q$295,2,FALSE)</f>
        <v>Germany</v>
      </c>
      <c r="I171" t="s">
        <v>1601</v>
      </c>
      <c r="J171" s="1">
        <v>2</v>
      </c>
      <c r="K171" s="1" t="s">
        <v>12</v>
      </c>
      <c r="L171" t="s">
        <v>626</v>
      </c>
      <c r="M171" t="s">
        <v>700</v>
      </c>
      <c r="P171" s="4" t="s">
        <v>1396</v>
      </c>
      <c r="Q171" s="8" t="s">
        <v>1397</v>
      </c>
    </row>
    <row r="172" spans="1:17">
      <c r="A172" t="s">
        <v>1170</v>
      </c>
      <c r="B172" t="str">
        <f>VLOOKUP(Tabela1[[#This Row],[Wydział]],$P$5:$Q$18,2,TRUE)</f>
        <v>Faculty of Physics and Astronomy</v>
      </c>
      <c r="C172" t="s">
        <v>275</v>
      </c>
      <c r="D172" t="str">
        <f>VLOOKUP(Tabela1[[#This Row],[Jednostka ]],$P$5:$Q$51,2,FALSE)</f>
        <v>Institute of Mathematics</v>
      </c>
      <c r="E172" t="s">
        <v>705</v>
      </c>
      <c r="F172" t="s">
        <v>706</v>
      </c>
      <c r="G172" t="s">
        <v>614</v>
      </c>
      <c r="H172" t="str">
        <f>VLOOKUP(Tabela1[[#This Row],[Kraj]],$P$55:$Q$295,2,FALSE)</f>
        <v>Germany</v>
      </c>
      <c r="I172" t="s">
        <v>1604</v>
      </c>
      <c r="J172" s="1">
        <v>1</v>
      </c>
      <c r="K172" s="1" t="s">
        <v>48</v>
      </c>
      <c r="L172" t="s">
        <v>4</v>
      </c>
      <c r="M172" t="s">
        <v>447</v>
      </c>
      <c r="P172" s="4" t="s">
        <v>593</v>
      </c>
      <c r="Q172" s="8" t="s">
        <v>1398</v>
      </c>
    </row>
    <row r="173" spans="1:17">
      <c r="A173" t="s">
        <v>1170</v>
      </c>
      <c r="B173" t="str">
        <f>VLOOKUP(Tabela1[[#This Row],[Wydział]],$P$5:$Q$18,2,TRUE)</f>
        <v>Faculty of Physics and Astronomy</v>
      </c>
      <c r="C173" t="s">
        <v>73</v>
      </c>
      <c r="D173" t="str">
        <f>VLOOKUP(Tabela1[[#This Row],[Jednostka ]],$P$5:$Q$51,2,FALSE)</f>
        <v>Institute of Computer Science</v>
      </c>
      <c r="E173" t="s">
        <v>715</v>
      </c>
      <c r="F173" t="s">
        <v>716</v>
      </c>
      <c r="G173" t="s">
        <v>614</v>
      </c>
      <c r="H173" t="str">
        <f>VLOOKUP(Tabela1[[#This Row],[Kraj]],$P$55:$Q$295,2,FALSE)</f>
        <v>Germany</v>
      </c>
      <c r="I173" t="s">
        <v>1604</v>
      </c>
      <c r="J173" s="1">
        <v>2</v>
      </c>
      <c r="K173" s="1" t="s">
        <v>3</v>
      </c>
      <c r="L173" t="s">
        <v>4</v>
      </c>
      <c r="M173" t="s">
        <v>74</v>
      </c>
      <c r="P173" s="4" t="s">
        <v>1399</v>
      </c>
      <c r="Q173" s="8" t="s">
        <v>1400</v>
      </c>
    </row>
    <row r="174" spans="1:17">
      <c r="A174" t="s">
        <v>1170</v>
      </c>
      <c r="B174" t="str">
        <f>VLOOKUP(Tabela1[[#This Row],[Wydział]],$P$5:$Q$18,2,TRUE)</f>
        <v>Faculty of Physics and Astronomy</v>
      </c>
      <c r="C174" t="s">
        <v>275</v>
      </c>
      <c r="D174" t="str">
        <f>VLOOKUP(Tabela1[[#This Row],[Jednostka ]],$P$5:$Q$51,2,FALSE)</f>
        <v>Institute of Mathematics</v>
      </c>
      <c r="E174" t="s">
        <v>733</v>
      </c>
      <c r="F174" t="s">
        <v>734</v>
      </c>
      <c r="G174" t="s">
        <v>614</v>
      </c>
      <c r="H174" t="str">
        <f>VLOOKUP(Tabela1[[#This Row],[Kraj]],$P$55:$Q$295,2,FALSE)</f>
        <v>Germany</v>
      </c>
      <c r="I174" t="s">
        <v>1598</v>
      </c>
      <c r="J174" s="1">
        <v>2</v>
      </c>
      <c r="K174" s="1" t="s">
        <v>12</v>
      </c>
      <c r="L174" t="s">
        <v>626</v>
      </c>
      <c r="M174" t="s">
        <v>276</v>
      </c>
      <c r="P174" s="4" t="s">
        <v>1401</v>
      </c>
      <c r="Q174" s="8" t="s">
        <v>1402</v>
      </c>
    </row>
    <row r="175" spans="1:17">
      <c r="A175" t="s">
        <v>1170</v>
      </c>
      <c r="B175" t="str">
        <f>VLOOKUP(Tabela1[[#This Row],[Wydział]],$P$5:$Q$18,2,TRUE)</f>
        <v>Faculty of Physics and Astronomy</v>
      </c>
      <c r="C175" t="s">
        <v>73</v>
      </c>
      <c r="D175" t="str">
        <f>VLOOKUP(Tabela1[[#This Row],[Jednostka ]],$P$5:$Q$51,2,FALSE)</f>
        <v>Institute of Computer Science</v>
      </c>
      <c r="E175" t="s">
        <v>741</v>
      </c>
      <c r="F175" t="s">
        <v>742</v>
      </c>
      <c r="G175" t="s">
        <v>614</v>
      </c>
      <c r="H175" t="str">
        <f>VLOOKUP(Tabela1[[#This Row],[Kraj]],$P$55:$Q$295,2,FALSE)</f>
        <v>Germany</v>
      </c>
      <c r="I175" t="s">
        <v>1604</v>
      </c>
      <c r="J175" s="1">
        <v>3</v>
      </c>
      <c r="K175" s="1" t="s">
        <v>58</v>
      </c>
      <c r="L175" t="s">
        <v>4</v>
      </c>
      <c r="M175" t="s">
        <v>74</v>
      </c>
      <c r="P175" s="4" t="s">
        <v>1403</v>
      </c>
      <c r="Q175" s="8" t="s">
        <v>1404</v>
      </c>
    </row>
    <row r="176" spans="1:17">
      <c r="A176" t="s">
        <v>1170</v>
      </c>
      <c r="B176" t="str">
        <f>VLOOKUP(Tabela1[[#This Row],[Wydział]],$P$5:$Q$18,2,TRUE)</f>
        <v>Faculty of Physics and Astronomy</v>
      </c>
      <c r="C176" t="s">
        <v>73</v>
      </c>
      <c r="D176" t="str">
        <f>VLOOKUP(Tabela1[[#This Row],[Jednostka ]],$P$5:$Q$51,2,FALSE)</f>
        <v>Institute of Computer Science</v>
      </c>
      <c r="E176" t="s">
        <v>752</v>
      </c>
      <c r="F176" t="s">
        <v>753</v>
      </c>
      <c r="G176" t="s">
        <v>614</v>
      </c>
      <c r="H176" t="str">
        <f>VLOOKUP(Tabela1[[#This Row],[Kraj]],$P$55:$Q$295,2,FALSE)</f>
        <v>Germany</v>
      </c>
      <c r="I176" t="s">
        <v>1601</v>
      </c>
      <c r="J176" s="1">
        <v>5</v>
      </c>
      <c r="K176" s="1" t="s">
        <v>58</v>
      </c>
      <c r="L176" t="s">
        <v>4</v>
      </c>
      <c r="M176" t="s">
        <v>74</v>
      </c>
      <c r="P176" s="4" t="s">
        <v>1405</v>
      </c>
      <c r="Q176" s="8" t="s">
        <v>1405</v>
      </c>
    </row>
    <row r="177" spans="1:17">
      <c r="A177" t="s">
        <v>1170</v>
      </c>
      <c r="B177" t="str">
        <f>VLOOKUP(Tabela1[[#This Row],[Wydział]],$P$5:$Q$18,2,TRUE)</f>
        <v>Faculty of Physics and Astronomy</v>
      </c>
      <c r="C177" t="s">
        <v>73</v>
      </c>
      <c r="D177" t="str">
        <f>VLOOKUP(Tabela1[[#This Row],[Jednostka ]],$P$5:$Q$51,2,FALSE)</f>
        <v>Institute of Computer Science</v>
      </c>
      <c r="E177" t="s">
        <v>444</v>
      </c>
      <c r="F177" t="s">
        <v>445</v>
      </c>
      <c r="G177" t="s">
        <v>425</v>
      </c>
      <c r="H177" t="str">
        <f>VLOOKUP(Tabela1[[#This Row],[Kraj]],$P$55:$Q$295,2,FALSE)</f>
        <v>Spain</v>
      </c>
      <c r="I177" t="s">
        <v>1599</v>
      </c>
      <c r="J177" s="1">
        <v>2</v>
      </c>
      <c r="K177" s="1" t="s">
        <v>61</v>
      </c>
      <c r="L177" t="s">
        <v>4</v>
      </c>
      <c r="M177" t="s">
        <v>446</v>
      </c>
      <c r="P177" s="4" t="s">
        <v>1406</v>
      </c>
      <c r="Q177" s="8" t="s">
        <v>1407</v>
      </c>
    </row>
    <row r="178" spans="1:17">
      <c r="A178" t="s">
        <v>1170</v>
      </c>
      <c r="B178" t="str">
        <f>VLOOKUP(Tabela1[[#This Row],[Wydział]],$P$5:$Q$18,2,TRUE)</f>
        <v>Faculty of Physics and Astronomy</v>
      </c>
      <c r="C178" t="s">
        <v>275</v>
      </c>
      <c r="D178" t="str">
        <f>VLOOKUP(Tabela1[[#This Row],[Jednostka ]],$P$5:$Q$51,2,FALSE)</f>
        <v>Institute of Mathematics</v>
      </c>
      <c r="E178" t="s">
        <v>444</v>
      </c>
      <c r="F178" t="s">
        <v>445</v>
      </c>
      <c r="G178" t="s">
        <v>425</v>
      </c>
      <c r="H178" t="str">
        <f>VLOOKUP(Tabela1[[#This Row],[Kraj]],$P$55:$Q$295,2,FALSE)</f>
        <v>Spain</v>
      </c>
      <c r="I178" t="s">
        <v>1599</v>
      </c>
      <c r="J178" s="1">
        <v>1</v>
      </c>
      <c r="K178" s="1" t="s">
        <v>189</v>
      </c>
      <c r="L178" t="s">
        <v>4</v>
      </c>
      <c r="M178" t="s">
        <v>447</v>
      </c>
      <c r="P178" s="4" t="s">
        <v>1408</v>
      </c>
      <c r="Q178" s="8" t="s">
        <v>1409</v>
      </c>
    </row>
    <row r="179" spans="1:17">
      <c r="A179" t="s">
        <v>1170</v>
      </c>
      <c r="B179" t="str">
        <f>VLOOKUP(Tabela1[[#This Row],[Wydział]],$P$5:$Q$18,2,TRUE)</f>
        <v>Faculty of Physics and Astronomy</v>
      </c>
      <c r="C179" t="s">
        <v>275</v>
      </c>
      <c r="D179" t="str">
        <f>VLOOKUP(Tabela1[[#This Row],[Jednostka ]],$P$5:$Q$51,2,FALSE)</f>
        <v>Institute of Mathematics</v>
      </c>
      <c r="E179" t="s">
        <v>480</v>
      </c>
      <c r="F179" t="s">
        <v>481</v>
      </c>
      <c r="G179" t="s">
        <v>425</v>
      </c>
      <c r="H179" t="str">
        <f>VLOOKUP(Tabela1[[#This Row],[Kraj]],$P$55:$Q$295,2,FALSE)</f>
        <v>Spain</v>
      </c>
      <c r="I179" t="s">
        <v>1601</v>
      </c>
      <c r="J179" s="1">
        <v>2</v>
      </c>
      <c r="K179" s="1" t="s">
        <v>3</v>
      </c>
      <c r="L179" t="s">
        <v>4</v>
      </c>
      <c r="M179" t="s">
        <v>276</v>
      </c>
      <c r="P179" s="4" t="s">
        <v>1410</v>
      </c>
      <c r="Q179" s="8" t="s">
        <v>1410</v>
      </c>
    </row>
    <row r="180" spans="1:17">
      <c r="A180" t="s">
        <v>1170</v>
      </c>
      <c r="B180" t="str">
        <f>VLOOKUP(Tabela1[[#This Row],[Wydział]],$P$5:$Q$18,2,TRUE)</f>
        <v>Faculty of Physics and Astronomy</v>
      </c>
      <c r="C180" t="s">
        <v>73</v>
      </c>
      <c r="D180" t="str">
        <f>VLOOKUP(Tabela1[[#This Row],[Jednostka ]],$P$5:$Q$51,2,FALSE)</f>
        <v>Institute of Computer Science</v>
      </c>
      <c r="E180" t="s">
        <v>486</v>
      </c>
      <c r="F180" t="s">
        <v>487</v>
      </c>
      <c r="G180" t="s">
        <v>425</v>
      </c>
      <c r="H180" t="str">
        <f>VLOOKUP(Tabela1[[#This Row],[Kraj]],$P$55:$Q$295,2,FALSE)</f>
        <v>Spain</v>
      </c>
      <c r="I180" t="s">
        <v>1599</v>
      </c>
      <c r="J180" s="1">
        <v>1</v>
      </c>
      <c r="K180" s="1" t="s">
        <v>48</v>
      </c>
      <c r="L180" t="s">
        <v>4</v>
      </c>
      <c r="M180" t="s">
        <v>74</v>
      </c>
      <c r="P180" s="4" t="s">
        <v>609</v>
      </c>
      <c r="Q180" s="8" t="s">
        <v>609</v>
      </c>
    </row>
    <row r="181" spans="1:17">
      <c r="A181" t="s">
        <v>1170</v>
      </c>
      <c r="B181" t="str">
        <f>VLOOKUP(Tabela1[[#This Row],[Wydział]],$P$5:$Q$18,2,TRUE)</f>
        <v>Faculty of Physics and Astronomy</v>
      </c>
      <c r="C181" t="s">
        <v>275</v>
      </c>
      <c r="D181" t="str">
        <f>VLOOKUP(Tabela1[[#This Row],[Jednostka ]],$P$5:$Q$51,2,FALSE)</f>
        <v>Institute of Mathematics</v>
      </c>
      <c r="E181" t="s">
        <v>273</v>
      </c>
      <c r="F181" t="s">
        <v>274</v>
      </c>
      <c r="G181" t="s">
        <v>272</v>
      </c>
      <c r="H181" t="str">
        <f>VLOOKUP(Tabela1[[#This Row],[Kraj]],$P$55:$Q$295,2,FALSE)</f>
        <v>France</v>
      </c>
      <c r="I181" t="s">
        <v>1598</v>
      </c>
      <c r="J181" s="1">
        <v>2</v>
      </c>
      <c r="K181" s="1" t="s">
        <v>12</v>
      </c>
      <c r="L181" t="s">
        <v>4</v>
      </c>
      <c r="M181" t="s">
        <v>276</v>
      </c>
      <c r="P181" s="4" t="s">
        <v>1411</v>
      </c>
      <c r="Q181" s="8" t="s">
        <v>1412</v>
      </c>
    </row>
    <row r="182" spans="1:17">
      <c r="A182" t="s">
        <v>1170</v>
      </c>
      <c r="B182" t="str">
        <f>VLOOKUP(Tabela1[[#This Row],[Wydział]],$P$5:$Q$18,2,TRUE)</f>
        <v>Faculty of Physics and Astronomy</v>
      </c>
      <c r="C182" t="s">
        <v>73</v>
      </c>
      <c r="D182" t="str">
        <f>VLOOKUP(Tabela1[[#This Row],[Jednostka ]],$P$5:$Q$51,2,FALSE)</f>
        <v>Institute of Computer Science</v>
      </c>
      <c r="E182" t="s">
        <v>343</v>
      </c>
      <c r="F182" t="s">
        <v>344</v>
      </c>
      <c r="G182" t="s">
        <v>272</v>
      </c>
      <c r="H182" t="str">
        <f>VLOOKUP(Tabela1[[#This Row],[Kraj]],$P$55:$Q$295,2,FALSE)</f>
        <v>France</v>
      </c>
      <c r="I182" t="s">
        <v>1601</v>
      </c>
      <c r="J182" s="1">
        <v>4</v>
      </c>
      <c r="K182" s="1" t="s">
        <v>3</v>
      </c>
      <c r="L182" t="s">
        <v>100</v>
      </c>
      <c r="M182" t="s">
        <v>74</v>
      </c>
      <c r="P182" s="4" t="s">
        <v>611</v>
      </c>
      <c r="Q182" s="8" t="s">
        <v>1413</v>
      </c>
    </row>
    <row r="183" spans="1:17">
      <c r="A183" t="s">
        <v>1170</v>
      </c>
      <c r="B183" t="str">
        <f>VLOOKUP(Tabela1[[#This Row],[Wydział]],$P$5:$Q$18,2,TRUE)</f>
        <v>Faculty of Physics and Astronomy</v>
      </c>
      <c r="C183" t="s">
        <v>73</v>
      </c>
      <c r="D183" t="str">
        <f>VLOOKUP(Tabela1[[#This Row],[Jednostka ]],$P$5:$Q$51,2,FALSE)</f>
        <v>Institute of Computer Science</v>
      </c>
      <c r="E183" t="s">
        <v>410</v>
      </c>
      <c r="F183" t="s">
        <v>411</v>
      </c>
      <c r="G183" t="s">
        <v>393</v>
      </c>
      <c r="H183" t="str">
        <f>VLOOKUP(Tabela1[[#This Row],[Kraj]],$P$55:$Q$295,2,FALSE)</f>
        <v>Greece</v>
      </c>
      <c r="I183" t="s">
        <v>1604</v>
      </c>
      <c r="J183" s="1">
        <v>1</v>
      </c>
      <c r="K183" s="1" t="s">
        <v>12</v>
      </c>
      <c r="L183" t="s">
        <v>4</v>
      </c>
      <c r="M183" t="s">
        <v>74</v>
      </c>
      <c r="P183" s="4" t="s">
        <v>1414</v>
      </c>
      <c r="Q183" s="8" t="s">
        <v>1415</v>
      </c>
    </row>
    <row r="184" spans="1:17">
      <c r="A184" t="s">
        <v>1170</v>
      </c>
      <c r="B184" t="str">
        <f>VLOOKUP(Tabela1[[#This Row],[Wydział]],$P$5:$Q$18,2,TRUE)</f>
        <v>Faculty of Physics and Astronomy</v>
      </c>
      <c r="C184" t="s">
        <v>275</v>
      </c>
      <c r="D184" t="str">
        <f>VLOOKUP(Tabela1[[#This Row],[Jednostka ]],$P$5:$Q$51,2,FALSE)</f>
        <v>Institute of Mathematics</v>
      </c>
      <c r="E184" t="s">
        <v>410</v>
      </c>
      <c r="F184" t="s">
        <v>411</v>
      </c>
      <c r="G184" t="s">
        <v>393</v>
      </c>
      <c r="H184" t="str">
        <f>VLOOKUP(Tabela1[[#This Row],[Kraj]],$P$55:$Q$295,2,FALSE)</f>
        <v>Greece</v>
      </c>
      <c r="I184" t="s">
        <v>1604</v>
      </c>
      <c r="J184" s="1">
        <v>1</v>
      </c>
      <c r="K184" s="1" t="s">
        <v>12</v>
      </c>
      <c r="L184" t="s">
        <v>4</v>
      </c>
      <c r="M184" t="s">
        <v>276</v>
      </c>
      <c r="P184" s="4" t="s">
        <v>1416</v>
      </c>
      <c r="Q184" s="8" t="s">
        <v>1417</v>
      </c>
    </row>
    <row r="185" spans="1:17">
      <c r="A185" t="s">
        <v>1170</v>
      </c>
      <c r="B185" t="str">
        <f>VLOOKUP(Tabela1[[#This Row],[Wydział]],$P$5:$Q$18,2,TRUE)</f>
        <v>Faculty of Physics and Astronomy</v>
      </c>
      <c r="C185" t="s">
        <v>275</v>
      </c>
      <c r="D185" t="str">
        <f>VLOOKUP(Tabela1[[#This Row],[Jednostka ]],$P$5:$Q$51,2,FALSE)</f>
        <v>Institute of Mathematics</v>
      </c>
      <c r="E185" t="s">
        <v>410</v>
      </c>
      <c r="F185" t="s">
        <v>411</v>
      </c>
      <c r="G185" t="s">
        <v>393</v>
      </c>
      <c r="H185" t="str">
        <f>VLOOKUP(Tabela1[[#This Row],[Kraj]],$P$55:$Q$295,2,FALSE)</f>
        <v>Greece</v>
      </c>
      <c r="I185" t="s">
        <v>1604</v>
      </c>
      <c r="J185" s="1">
        <v>2</v>
      </c>
      <c r="K185" s="1" t="s">
        <v>12</v>
      </c>
      <c r="L185" t="s">
        <v>4</v>
      </c>
      <c r="M185" t="s">
        <v>276</v>
      </c>
      <c r="P185" s="4" t="s">
        <v>1418</v>
      </c>
      <c r="Q185" s="8" t="s">
        <v>1418</v>
      </c>
    </row>
    <row r="186" spans="1:17">
      <c r="A186" t="s">
        <v>1170</v>
      </c>
      <c r="B186" t="str">
        <f>VLOOKUP(Tabela1[[#This Row],[Wydział]],$P$5:$Q$18,2,TRUE)</f>
        <v>Faculty of Physics and Astronomy</v>
      </c>
      <c r="C186" t="s">
        <v>73</v>
      </c>
      <c r="D186" t="str">
        <f>VLOOKUP(Tabela1[[#This Row],[Jednostka ]],$P$5:$Q$51,2,FALSE)</f>
        <v>Institute of Computer Science</v>
      </c>
      <c r="E186" t="s">
        <v>1013</v>
      </c>
      <c r="F186" t="s">
        <v>1014</v>
      </c>
      <c r="G186" t="s">
        <v>1015</v>
      </c>
      <c r="H186" t="str">
        <f>VLOOKUP(Tabela1[[#This Row],[Kraj]],$P$55:$Q$295,2,FALSE)</f>
        <v>Hungary</v>
      </c>
      <c r="I186" t="s">
        <v>1601</v>
      </c>
      <c r="J186" s="1">
        <v>2</v>
      </c>
      <c r="K186" s="1" t="s">
        <v>12</v>
      </c>
      <c r="L186" t="s">
        <v>4</v>
      </c>
      <c r="M186" t="s">
        <v>74</v>
      </c>
      <c r="P186" s="4" t="s">
        <v>1419</v>
      </c>
      <c r="Q186" s="8" t="s">
        <v>1420</v>
      </c>
    </row>
    <row r="187" spans="1:17">
      <c r="A187" t="s">
        <v>1170</v>
      </c>
      <c r="B187" t="str">
        <f>VLOOKUP(Tabela1[[#This Row],[Wydział]],$P$5:$Q$18,2,TRUE)</f>
        <v>Faculty of Physics and Astronomy</v>
      </c>
      <c r="C187" t="s">
        <v>275</v>
      </c>
      <c r="D187" t="str">
        <f>VLOOKUP(Tabela1[[#This Row],[Jednostka ]],$P$5:$Q$51,2,FALSE)</f>
        <v>Institute of Mathematics</v>
      </c>
      <c r="E187" t="s">
        <v>1047</v>
      </c>
      <c r="F187" t="s">
        <v>1048</v>
      </c>
      <c r="G187" t="s">
        <v>1049</v>
      </c>
      <c r="H187" t="str">
        <f>VLOOKUP(Tabela1[[#This Row],[Kraj]],$P$55:$Q$295,2,FALSE)</f>
        <v>Italy</v>
      </c>
      <c r="I187" t="s">
        <v>1604</v>
      </c>
      <c r="J187" s="1">
        <v>2</v>
      </c>
      <c r="K187" s="1" t="s">
        <v>56</v>
      </c>
      <c r="L187" t="s">
        <v>4</v>
      </c>
      <c r="M187" t="s">
        <v>276</v>
      </c>
      <c r="P187" s="4" t="s">
        <v>1421</v>
      </c>
      <c r="Q187" s="8" t="s">
        <v>1422</v>
      </c>
    </row>
    <row r="188" spans="1:17">
      <c r="A188" t="s">
        <v>1170</v>
      </c>
      <c r="B188" t="str">
        <f>VLOOKUP(Tabela1[[#This Row],[Wydział]],$P$5:$Q$18,2,TRUE)</f>
        <v>Faculty of Physics and Astronomy</v>
      </c>
      <c r="C188" t="s">
        <v>275</v>
      </c>
      <c r="D188" t="str">
        <f>VLOOKUP(Tabela1[[#This Row],[Jednostka ]],$P$5:$Q$51,2,FALSE)</f>
        <v>Institute of Mathematics</v>
      </c>
      <c r="E188" t="s">
        <v>1054</v>
      </c>
      <c r="F188" t="s">
        <v>1055</v>
      </c>
      <c r="G188" t="s">
        <v>1049</v>
      </c>
      <c r="H188" t="str">
        <f>VLOOKUP(Tabela1[[#This Row],[Kraj]],$P$55:$Q$295,2,FALSE)</f>
        <v>Italy</v>
      </c>
      <c r="I188" t="s">
        <v>1598</v>
      </c>
      <c r="J188" s="1">
        <v>2</v>
      </c>
      <c r="K188" s="1" t="s">
        <v>12</v>
      </c>
      <c r="L188" t="s">
        <v>1056</v>
      </c>
      <c r="M188" t="s">
        <v>447</v>
      </c>
      <c r="P188" s="4" t="s">
        <v>1423</v>
      </c>
      <c r="Q188" s="8" t="s">
        <v>1424</v>
      </c>
    </row>
    <row r="189" spans="1:17">
      <c r="A189" t="s">
        <v>1170</v>
      </c>
      <c r="B189" t="str">
        <f>VLOOKUP(Tabela1[[#This Row],[Wydział]],$P$5:$Q$18,2,TRUE)</f>
        <v>Faculty of Physics and Astronomy</v>
      </c>
      <c r="C189" t="s">
        <v>275</v>
      </c>
      <c r="D189" t="str">
        <f>VLOOKUP(Tabela1[[#This Row],[Jednostka ]],$P$5:$Q$51,2,FALSE)</f>
        <v>Institute of Mathematics</v>
      </c>
      <c r="E189" t="s">
        <v>578</v>
      </c>
      <c r="F189" t="s">
        <v>579</v>
      </c>
      <c r="G189" t="s">
        <v>569</v>
      </c>
      <c r="H189" t="str">
        <f>VLOOKUP(Tabela1[[#This Row],[Kraj]],$P$55:$Q$295,2,FALSE)</f>
        <v>Lithuania</v>
      </c>
      <c r="I189" t="s">
        <v>1604</v>
      </c>
      <c r="J189" s="1">
        <v>4</v>
      </c>
      <c r="K189" s="1" t="s">
        <v>3</v>
      </c>
      <c r="L189" t="s">
        <v>4</v>
      </c>
      <c r="M189" t="s">
        <v>447</v>
      </c>
      <c r="P189" s="4" t="s">
        <v>1425</v>
      </c>
      <c r="Q189" s="8" t="s">
        <v>1426</v>
      </c>
    </row>
    <row r="190" spans="1:17">
      <c r="A190" t="s">
        <v>1170</v>
      </c>
      <c r="B190" t="str">
        <f>VLOOKUP(Tabela1[[#This Row],[Wydział]],$P$5:$Q$18,2,TRUE)</f>
        <v>Faculty of Physics and Astronomy</v>
      </c>
      <c r="C190" t="s">
        <v>73</v>
      </c>
      <c r="D190" t="str">
        <f>VLOOKUP(Tabela1[[#This Row],[Jednostka ]],$P$5:$Q$51,2,FALSE)</f>
        <v>Institute of Computer Science</v>
      </c>
      <c r="E190" t="s">
        <v>811</v>
      </c>
      <c r="F190" t="s">
        <v>812</v>
      </c>
      <c r="G190" t="s">
        <v>789</v>
      </c>
      <c r="H190" t="str">
        <f>VLOOKUP(Tabela1[[#This Row],[Kraj]],$P$55:$Q$295,2,FALSE)</f>
        <v>Portugal</v>
      </c>
      <c r="I190" t="s">
        <v>1598</v>
      </c>
      <c r="J190" s="1">
        <v>2</v>
      </c>
      <c r="K190" s="1" t="s">
        <v>3</v>
      </c>
      <c r="L190" t="s">
        <v>4</v>
      </c>
      <c r="M190" t="s">
        <v>74</v>
      </c>
      <c r="P190" s="4" t="s">
        <v>1427</v>
      </c>
      <c r="Q190" s="8" t="s">
        <v>1428</v>
      </c>
    </row>
    <row r="191" spans="1:17">
      <c r="A191" t="s">
        <v>1170</v>
      </c>
      <c r="B191" t="str">
        <f>VLOOKUP(Tabela1[[#This Row],[Wydział]],$P$5:$Q$18,2,TRUE)</f>
        <v>Faculty of Physics and Astronomy</v>
      </c>
      <c r="C191" t="s">
        <v>73</v>
      </c>
      <c r="D191" t="str">
        <f>VLOOKUP(Tabela1[[#This Row],[Jednostka ]],$P$5:$Q$51,2,FALSE)</f>
        <v>Institute of Computer Science</v>
      </c>
      <c r="E191" t="s">
        <v>822</v>
      </c>
      <c r="F191" t="s">
        <v>823</v>
      </c>
      <c r="G191" t="s">
        <v>789</v>
      </c>
      <c r="H191" t="str">
        <f>VLOOKUP(Tabela1[[#This Row],[Kraj]],$P$55:$Q$295,2,FALSE)</f>
        <v>Portugal</v>
      </c>
      <c r="I191" t="s">
        <v>1601</v>
      </c>
      <c r="J191" s="1">
        <v>2</v>
      </c>
      <c r="K191" s="1" t="s">
        <v>12</v>
      </c>
      <c r="L191" t="s">
        <v>825</v>
      </c>
      <c r="M191" t="s">
        <v>826</v>
      </c>
      <c r="P191" s="4" t="s">
        <v>1429</v>
      </c>
      <c r="Q191" s="8" t="s">
        <v>1429</v>
      </c>
    </row>
    <row r="192" spans="1:17">
      <c r="A192" t="s">
        <v>1170</v>
      </c>
      <c r="B192" t="str">
        <f>VLOOKUP(Tabela1[[#This Row],[Wydział]],$P$5:$Q$18,2,TRUE)</f>
        <v>Faculty of Physics and Astronomy</v>
      </c>
      <c r="C192" t="s">
        <v>275</v>
      </c>
      <c r="D192" t="str">
        <f>VLOOKUP(Tabela1[[#This Row],[Jednostka ]],$P$5:$Q$51,2,FALSE)</f>
        <v>Institute of Mathematics</v>
      </c>
      <c r="E192" t="s">
        <v>822</v>
      </c>
      <c r="F192" t="s">
        <v>823</v>
      </c>
      <c r="G192" t="s">
        <v>789</v>
      </c>
      <c r="H192" t="str">
        <f>VLOOKUP(Tabela1[[#This Row],[Kraj]],$P$55:$Q$295,2,FALSE)</f>
        <v>Portugal</v>
      </c>
      <c r="I192" t="s">
        <v>1604</v>
      </c>
      <c r="J192" s="1">
        <v>1</v>
      </c>
      <c r="K192" s="1" t="s">
        <v>48</v>
      </c>
      <c r="L192" t="s">
        <v>4</v>
      </c>
      <c r="M192" t="s">
        <v>447</v>
      </c>
      <c r="P192" s="4" t="s">
        <v>1430</v>
      </c>
      <c r="Q192" s="8" t="s">
        <v>1430</v>
      </c>
    </row>
    <row r="193" spans="1:17">
      <c r="A193" t="s">
        <v>1170</v>
      </c>
      <c r="B193" t="str">
        <f>VLOOKUP(Tabela1[[#This Row],[Wydział]],$P$5:$Q$18,2,TRUE)</f>
        <v>Faculty of Physics and Astronomy</v>
      </c>
      <c r="C193" t="s">
        <v>73</v>
      </c>
      <c r="D193" t="str">
        <f>VLOOKUP(Tabela1[[#This Row],[Jednostka ]],$P$5:$Q$51,2,FALSE)</f>
        <v>Institute of Computer Science</v>
      </c>
      <c r="E193" t="s">
        <v>876</v>
      </c>
      <c r="F193" t="s">
        <v>877</v>
      </c>
      <c r="G193" t="s">
        <v>875</v>
      </c>
      <c r="H193" t="str">
        <f>VLOOKUP(Tabela1[[#This Row],[Kraj]],$P$55:$Q$295,2,FALSE)</f>
        <v>Slovakia</v>
      </c>
      <c r="I193" t="s">
        <v>1604</v>
      </c>
      <c r="J193" s="1">
        <v>3</v>
      </c>
      <c r="K193" s="1" t="s">
        <v>58</v>
      </c>
      <c r="L193" t="s">
        <v>4</v>
      </c>
      <c r="M193" t="s">
        <v>74</v>
      </c>
      <c r="P193" s="4" t="s">
        <v>1431</v>
      </c>
      <c r="Q193" s="8" t="s">
        <v>1432</v>
      </c>
    </row>
    <row r="194" spans="1:17">
      <c r="A194" t="s">
        <v>1170</v>
      </c>
      <c r="B194" t="str">
        <f>VLOOKUP(Tabela1[[#This Row],[Wydział]],$P$5:$Q$18,2,TRUE)</f>
        <v>Faculty of Physics and Astronomy</v>
      </c>
      <c r="C194" t="s">
        <v>275</v>
      </c>
      <c r="D194" t="str">
        <f>VLOOKUP(Tabela1[[#This Row],[Jednostka ]],$P$5:$Q$51,2,FALSE)</f>
        <v>Institute of Mathematics</v>
      </c>
      <c r="E194" t="s">
        <v>971</v>
      </c>
      <c r="F194" t="s">
        <v>972</v>
      </c>
      <c r="G194" t="s">
        <v>927</v>
      </c>
      <c r="H194" t="str">
        <f>VLOOKUP(Tabela1[[#This Row],[Kraj]],$P$55:$Q$295,2,FALSE)</f>
        <v>Turkiye</v>
      </c>
      <c r="I194" t="s">
        <v>1601</v>
      </c>
      <c r="J194" s="1">
        <v>3</v>
      </c>
      <c r="K194" s="1" t="s">
        <v>290</v>
      </c>
      <c r="L194" t="s">
        <v>949</v>
      </c>
      <c r="M194" t="s">
        <v>276</v>
      </c>
      <c r="P194" s="4" t="s">
        <v>1433</v>
      </c>
      <c r="Q194" s="8" t="s">
        <v>1433</v>
      </c>
    </row>
    <row r="195" spans="1:17">
      <c r="A195" t="s">
        <v>54</v>
      </c>
      <c r="B195" t="str">
        <f>VLOOKUP(Tabela1[[#This Row],[Wydział]],$P$5:$Q$18,2,TRUE)</f>
        <v>Faculty of Biological Sciences</v>
      </c>
      <c r="C195" t="s">
        <v>54</v>
      </c>
      <c r="D195" t="str">
        <f>VLOOKUP(Tabela1[[#This Row],[Jednostka ]],$P$5:$Q$51,2,FALSE)</f>
        <v>Faculty of Biological Sciences</v>
      </c>
      <c r="E195" t="s">
        <v>50</v>
      </c>
      <c r="F195" t="s">
        <v>51</v>
      </c>
      <c r="G195" t="s">
        <v>52</v>
      </c>
      <c r="H195" t="str">
        <f>VLOOKUP(Tabela1[[#This Row],[Kraj]],$P$55:$Q$295,2,FALSE)</f>
        <v>Belgium</v>
      </c>
      <c r="I195" t="s">
        <v>1604</v>
      </c>
      <c r="J195" s="1">
        <v>2</v>
      </c>
      <c r="K195" s="1" t="s">
        <v>12</v>
      </c>
      <c r="L195" t="s">
        <v>53</v>
      </c>
      <c r="M195" t="s">
        <v>55</v>
      </c>
      <c r="P195" s="4" t="s">
        <v>1434</v>
      </c>
      <c r="Q195" s="8" t="s">
        <v>1434</v>
      </c>
    </row>
    <row r="196" spans="1:17">
      <c r="A196" t="s">
        <v>54</v>
      </c>
      <c r="B196" t="str">
        <f>VLOOKUP(Tabela1[[#This Row],[Wydział]],$P$5:$Q$18,2,TRUE)</f>
        <v>Faculty of Biological Sciences</v>
      </c>
      <c r="C196" t="s">
        <v>54</v>
      </c>
      <c r="D196" t="str">
        <f>VLOOKUP(Tabela1[[#This Row],[Jednostka ]],$P$5:$Q$51,2,FALSE)</f>
        <v>Faculty of Biological Sciences</v>
      </c>
      <c r="E196" t="s">
        <v>90</v>
      </c>
      <c r="F196" t="s">
        <v>91</v>
      </c>
      <c r="G196" t="s">
        <v>52</v>
      </c>
      <c r="H196" t="str">
        <f>VLOOKUP(Tabela1[[#This Row],[Kraj]],$P$55:$Q$295,2,FALSE)</f>
        <v>Belgium</v>
      </c>
      <c r="I196" t="s">
        <v>1602</v>
      </c>
      <c r="J196" s="1">
        <v>6</v>
      </c>
      <c r="K196" s="1" t="s">
        <v>92</v>
      </c>
      <c r="L196" t="s">
        <v>4</v>
      </c>
      <c r="M196" t="s">
        <v>93</v>
      </c>
      <c r="P196" s="4" t="s">
        <v>1435</v>
      </c>
      <c r="Q196" s="8" t="s">
        <v>1435</v>
      </c>
    </row>
    <row r="197" spans="1:17">
      <c r="A197" t="s">
        <v>54</v>
      </c>
      <c r="B197" t="str">
        <f>VLOOKUP(Tabela1[[#This Row],[Wydział]],$P$5:$Q$18,2,TRUE)</f>
        <v>Faculty of Biological Sciences</v>
      </c>
      <c r="C197" t="s">
        <v>54</v>
      </c>
      <c r="D197" t="str">
        <f>VLOOKUP(Tabela1[[#This Row],[Jednostka ]],$P$5:$Q$51,2,FALSE)</f>
        <v>Faculty of Biological Sciences</v>
      </c>
      <c r="E197" t="s">
        <v>101</v>
      </c>
      <c r="F197" t="s">
        <v>102</v>
      </c>
      <c r="G197" t="s">
        <v>52</v>
      </c>
      <c r="H197" t="str">
        <f>VLOOKUP(Tabela1[[#This Row],[Kraj]],$P$55:$Q$295,2,FALSE)</f>
        <v>Belgium</v>
      </c>
      <c r="I197" t="s">
        <v>1601</v>
      </c>
      <c r="J197" s="1">
        <v>5</v>
      </c>
      <c r="K197" s="1" t="s">
        <v>58</v>
      </c>
      <c r="L197" t="s">
        <v>4</v>
      </c>
      <c r="M197" t="s">
        <v>104</v>
      </c>
      <c r="P197" s="4" t="s">
        <v>614</v>
      </c>
      <c r="Q197" s="8" t="s">
        <v>1436</v>
      </c>
    </row>
    <row r="198" spans="1:17">
      <c r="A198" t="s">
        <v>54</v>
      </c>
      <c r="B198" t="str">
        <f>VLOOKUP(Tabela1[[#This Row],[Wydział]],$P$5:$Q$18,2,TRUE)</f>
        <v>Faculty of Biological Sciences</v>
      </c>
      <c r="C198" t="s">
        <v>54</v>
      </c>
      <c r="D198" t="str">
        <f>VLOOKUP(Tabela1[[#This Row],[Jednostka ]],$P$5:$Q$51,2,FALSE)</f>
        <v>Faculty of Biological Sciences</v>
      </c>
      <c r="E198" t="s">
        <v>182</v>
      </c>
      <c r="F198" t="s">
        <v>183</v>
      </c>
      <c r="G198" t="s">
        <v>180</v>
      </c>
      <c r="H198" t="str">
        <f>VLOOKUP(Tabela1[[#This Row],[Kraj]],$P$55:$Q$295,2,FALSE)</f>
        <v>Czech Republic</v>
      </c>
      <c r="I198" t="s">
        <v>1601</v>
      </c>
      <c r="J198" s="1">
        <v>1</v>
      </c>
      <c r="K198" s="1" t="s">
        <v>48</v>
      </c>
      <c r="L198" t="s">
        <v>4</v>
      </c>
      <c r="M198" t="s">
        <v>55</v>
      </c>
      <c r="P198" s="4" t="s">
        <v>1437</v>
      </c>
      <c r="Q198" s="8" t="s">
        <v>1437</v>
      </c>
    </row>
    <row r="199" spans="1:17">
      <c r="A199" t="s">
        <v>54</v>
      </c>
      <c r="B199" t="str">
        <f>VLOOKUP(Tabela1[[#This Row],[Wydział]],$P$5:$Q$18,2,TRUE)</f>
        <v>Faculty of Biological Sciences</v>
      </c>
      <c r="C199" t="s">
        <v>54</v>
      </c>
      <c r="D199" t="str">
        <f>VLOOKUP(Tabela1[[#This Row],[Jednostka ]],$P$5:$Q$51,2,FALSE)</f>
        <v>Faculty of Biological Sciences</v>
      </c>
      <c r="E199" t="s">
        <v>215</v>
      </c>
      <c r="F199" t="s">
        <v>216</v>
      </c>
      <c r="G199" t="s">
        <v>180</v>
      </c>
      <c r="H199" t="str">
        <f>VLOOKUP(Tabela1[[#This Row],[Kraj]],$P$55:$Q$295,2,FALSE)</f>
        <v>Czech Republic</v>
      </c>
      <c r="I199" t="s">
        <v>1604</v>
      </c>
      <c r="J199" s="1">
        <v>2</v>
      </c>
      <c r="K199" s="1" t="s">
        <v>12</v>
      </c>
      <c r="L199" t="s">
        <v>4</v>
      </c>
      <c r="M199" t="s">
        <v>55</v>
      </c>
      <c r="P199" s="4" t="s">
        <v>1438</v>
      </c>
      <c r="Q199" s="8" t="s">
        <v>1438</v>
      </c>
    </row>
    <row r="200" spans="1:17">
      <c r="A200" t="s">
        <v>54</v>
      </c>
      <c r="B200" t="str">
        <f>VLOOKUP(Tabela1[[#This Row],[Wydział]],$P$5:$Q$18,2,TRUE)</f>
        <v>Faculty of Biological Sciences</v>
      </c>
      <c r="C200" t="s">
        <v>54</v>
      </c>
      <c r="D200" t="str">
        <f>VLOOKUP(Tabela1[[#This Row],[Jednostka ]],$P$5:$Q$51,2,FALSE)</f>
        <v>Faculty of Biological Sciences</v>
      </c>
      <c r="E200" t="s">
        <v>225</v>
      </c>
      <c r="F200" t="s">
        <v>226</v>
      </c>
      <c r="G200" t="s">
        <v>180</v>
      </c>
      <c r="H200" t="str">
        <f>VLOOKUP(Tabela1[[#This Row],[Kraj]],$P$55:$Q$295,2,FALSE)</f>
        <v>Czech Republic</v>
      </c>
      <c r="I200" t="s">
        <v>1604</v>
      </c>
      <c r="J200" s="1">
        <v>2</v>
      </c>
      <c r="K200" s="1" t="s">
        <v>3</v>
      </c>
      <c r="L200" t="s">
        <v>4</v>
      </c>
      <c r="M200" t="s">
        <v>55</v>
      </c>
      <c r="P200" s="4" t="s">
        <v>1439</v>
      </c>
      <c r="Q200" s="8" t="s">
        <v>1440</v>
      </c>
    </row>
    <row r="201" spans="1:17">
      <c r="A201" t="s">
        <v>54</v>
      </c>
      <c r="B201" t="str">
        <f>VLOOKUP(Tabela1[[#This Row],[Wydział]],$P$5:$Q$18,2,TRUE)</f>
        <v>Faculty of Biological Sciences</v>
      </c>
      <c r="C201" t="s">
        <v>54</v>
      </c>
      <c r="D201" t="str">
        <f>VLOOKUP(Tabela1[[#This Row],[Jednostka ]],$P$5:$Q$51,2,FALSE)</f>
        <v>Faculty of Biological Sciences</v>
      </c>
      <c r="E201" t="s">
        <v>624</v>
      </c>
      <c r="F201" t="s">
        <v>625</v>
      </c>
      <c r="G201" t="s">
        <v>614</v>
      </c>
      <c r="H201" t="str">
        <f>VLOOKUP(Tabela1[[#This Row],[Kraj]],$P$55:$Q$295,2,FALSE)</f>
        <v>Germany</v>
      </c>
      <c r="I201" t="s">
        <v>1600</v>
      </c>
      <c r="J201" s="1">
        <v>1</v>
      </c>
      <c r="K201" s="1" t="s">
        <v>48</v>
      </c>
      <c r="L201" t="s">
        <v>4</v>
      </c>
      <c r="M201" t="s">
        <v>55</v>
      </c>
      <c r="P201" s="4" t="s">
        <v>1441</v>
      </c>
      <c r="Q201" s="8" t="s">
        <v>1441</v>
      </c>
    </row>
    <row r="202" spans="1:17">
      <c r="A202" t="s">
        <v>54</v>
      </c>
      <c r="B202" t="str">
        <f>VLOOKUP(Tabela1[[#This Row],[Wydział]],$P$5:$Q$18,2,TRUE)</f>
        <v>Faculty of Biological Sciences</v>
      </c>
      <c r="C202" t="s">
        <v>54</v>
      </c>
      <c r="D202" t="str">
        <f>VLOOKUP(Tabela1[[#This Row],[Jednostka ]],$P$5:$Q$51,2,FALSE)</f>
        <v>Faculty of Biological Sciences</v>
      </c>
      <c r="E202" t="s">
        <v>641</v>
      </c>
      <c r="F202" t="s">
        <v>642</v>
      </c>
      <c r="G202" t="s">
        <v>614</v>
      </c>
      <c r="H202" t="str">
        <f>VLOOKUP(Tabela1[[#This Row],[Kraj]],$P$55:$Q$295,2,FALSE)</f>
        <v>Germany</v>
      </c>
      <c r="I202" t="s">
        <v>1604</v>
      </c>
      <c r="J202" s="1">
        <v>2</v>
      </c>
      <c r="K202" s="1" t="s">
        <v>12</v>
      </c>
      <c r="L202" t="s">
        <v>4</v>
      </c>
      <c r="M202" t="s">
        <v>55</v>
      </c>
      <c r="P202" s="4" t="s">
        <v>774</v>
      </c>
      <c r="Q202" s="8" t="s">
        <v>1442</v>
      </c>
    </row>
    <row r="203" spans="1:17">
      <c r="A203" t="s">
        <v>54</v>
      </c>
      <c r="B203" t="str">
        <f>VLOOKUP(Tabela1[[#This Row],[Wydział]],$P$5:$Q$18,2,TRUE)</f>
        <v>Faculty of Biological Sciences</v>
      </c>
      <c r="C203" t="s">
        <v>54</v>
      </c>
      <c r="D203" t="str">
        <f>VLOOKUP(Tabela1[[#This Row],[Jednostka ]],$P$5:$Q$51,2,FALSE)</f>
        <v>Faculty of Biological Sciences</v>
      </c>
      <c r="E203" t="s">
        <v>652</v>
      </c>
      <c r="F203" t="s">
        <v>653</v>
      </c>
      <c r="G203" t="s">
        <v>614</v>
      </c>
      <c r="H203" t="str">
        <f>VLOOKUP(Tabela1[[#This Row],[Kraj]],$P$55:$Q$295,2,FALSE)</f>
        <v>Germany</v>
      </c>
      <c r="I203" t="s">
        <v>1604</v>
      </c>
      <c r="J203" s="1">
        <v>2</v>
      </c>
      <c r="K203" s="1" t="s">
        <v>29</v>
      </c>
      <c r="L203" t="s">
        <v>4</v>
      </c>
      <c r="M203" t="s">
        <v>164</v>
      </c>
      <c r="P203" s="4" t="s">
        <v>1443</v>
      </c>
      <c r="Q203" s="8" t="s">
        <v>1444</v>
      </c>
    </row>
    <row r="204" spans="1:17">
      <c r="A204" t="s">
        <v>54</v>
      </c>
      <c r="B204" t="str">
        <f>VLOOKUP(Tabela1[[#This Row],[Wydział]],$P$5:$Q$18,2,TRUE)</f>
        <v>Faculty of Biological Sciences</v>
      </c>
      <c r="C204" t="s">
        <v>54</v>
      </c>
      <c r="D204" t="str">
        <f>VLOOKUP(Tabela1[[#This Row],[Jednostka ]],$P$5:$Q$51,2,FALSE)</f>
        <v>Faculty of Biological Sciences</v>
      </c>
      <c r="E204" t="s">
        <v>677</v>
      </c>
      <c r="F204" t="s">
        <v>678</v>
      </c>
      <c r="G204" t="s">
        <v>614</v>
      </c>
      <c r="H204" t="str">
        <f>VLOOKUP(Tabela1[[#This Row],[Kraj]],$P$55:$Q$295,2,FALSE)</f>
        <v>Germany</v>
      </c>
      <c r="I204" t="s">
        <v>1601</v>
      </c>
      <c r="J204" s="1">
        <v>1</v>
      </c>
      <c r="K204" s="1" t="s">
        <v>12</v>
      </c>
      <c r="L204" t="s">
        <v>679</v>
      </c>
      <c r="M204" t="s">
        <v>55</v>
      </c>
      <c r="P204" s="4" t="s">
        <v>1445</v>
      </c>
      <c r="Q204" s="8" t="s">
        <v>1446</v>
      </c>
    </row>
    <row r="205" spans="1:17">
      <c r="A205" t="s">
        <v>54</v>
      </c>
      <c r="B205" t="str">
        <f>VLOOKUP(Tabela1[[#This Row],[Wydział]],$P$5:$Q$18,2,TRUE)</f>
        <v>Faculty of Biological Sciences</v>
      </c>
      <c r="C205" t="s">
        <v>54</v>
      </c>
      <c r="D205" t="str">
        <f>VLOOKUP(Tabela1[[#This Row],[Jednostka ]],$P$5:$Q$51,2,FALSE)</f>
        <v>Faculty of Biological Sciences</v>
      </c>
      <c r="E205" t="s">
        <v>467</v>
      </c>
      <c r="F205" t="s">
        <v>468</v>
      </c>
      <c r="G205" t="s">
        <v>425</v>
      </c>
      <c r="H205" t="str">
        <f>VLOOKUP(Tabela1[[#This Row],[Kraj]],$P$55:$Q$295,2,FALSE)</f>
        <v>Spain</v>
      </c>
      <c r="I205" t="s">
        <v>1601</v>
      </c>
      <c r="J205" s="1">
        <v>2</v>
      </c>
      <c r="K205" s="1" t="s">
        <v>3</v>
      </c>
      <c r="L205" t="s">
        <v>4</v>
      </c>
      <c r="M205" t="s">
        <v>55</v>
      </c>
      <c r="P205" s="4" t="s">
        <v>1447</v>
      </c>
      <c r="Q205" s="8" t="s">
        <v>1447</v>
      </c>
    </row>
    <row r="206" spans="1:17">
      <c r="A206" t="s">
        <v>54</v>
      </c>
      <c r="B206" t="str">
        <f>VLOOKUP(Tabela1[[#This Row],[Wydział]],$P$5:$Q$18,2,TRUE)</f>
        <v>Faculty of Biological Sciences</v>
      </c>
      <c r="C206" t="s">
        <v>54</v>
      </c>
      <c r="D206" t="str">
        <f>VLOOKUP(Tabela1[[#This Row],[Jednostka ]],$P$5:$Q$51,2,FALSE)</f>
        <v>Faculty of Biological Sciences</v>
      </c>
      <c r="E206" t="s">
        <v>486</v>
      </c>
      <c r="F206" t="s">
        <v>487</v>
      </c>
      <c r="G206" t="s">
        <v>425</v>
      </c>
      <c r="H206" t="str">
        <f>VLOOKUP(Tabela1[[#This Row],[Kraj]],$P$55:$Q$295,2,FALSE)</f>
        <v>Spain</v>
      </c>
      <c r="I206" t="s">
        <v>1599</v>
      </c>
      <c r="J206" s="1">
        <v>2</v>
      </c>
      <c r="K206" s="1" t="s">
        <v>12</v>
      </c>
      <c r="L206" t="s">
        <v>431</v>
      </c>
      <c r="M206" t="s">
        <v>55</v>
      </c>
      <c r="P206" s="4" t="s">
        <v>1448</v>
      </c>
      <c r="Q206" s="8" t="s">
        <v>1448</v>
      </c>
    </row>
    <row r="207" spans="1:17">
      <c r="A207" t="s">
        <v>54</v>
      </c>
      <c r="B207" t="str">
        <f>VLOOKUP(Tabela1[[#This Row],[Wydział]],$P$5:$Q$18,2,TRUE)</f>
        <v>Faculty of Biological Sciences</v>
      </c>
      <c r="C207" t="s">
        <v>54</v>
      </c>
      <c r="D207" t="str">
        <f>VLOOKUP(Tabela1[[#This Row],[Jednostka ]],$P$5:$Q$51,2,FALSE)</f>
        <v>Faculty of Biological Sciences</v>
      </c>
      <c r="E207" t="s">
        <v>486</v>
      </c>
      <c r="F207" t="s">
        <v>487</v>
      </c>
      <c r="G207" t="s">
        <v>425</v>
      </c>
      <c r="H207" t="str">
        <f>VLOOKUP(Tabela1[[#This Row],[Kraj]],$P$55:$Q$295,2,FALSE)</f>
        <v>Spain</v>
      </c>
      <c r="I207" t="s">
        <v>1599</v>
      </c>
      <c r="J207" s="1">
        <v>2</v>
      </c>
      <c r="K207" s="1" t="s">
        <v>3</v>
      </c>
      <c r="L207" t="s">
        <v>431</v>
      </c>
      <c r="M207" t="s">
        <v>164</v>
      </c>
      <c r="P207" s="4" t="s">
        <v>1449</v>
      </c>
      <c r="Q207" s="8" t="s">
        <v>1449</v>
      </c>
    </row>
    <row r="208" spans="1:17">
      <c r="A208" t="s">
        <v>54</v>
      </c>
      <c r="B208" t="str">
        <f>VLOOKUP(Tabela1[[#This Row],[Wydział]],$P$5:$Q$18,2,TRUE)</f>
        <v>Faculty of Biological Sciences</v>
      </c>
      <c r="C208" t="s">
        <v>54</v>
      </c>
      <c r="D208" t="str">
        <f>VLOOKUP(Tabela1[[#This Row],[Jednostka ]],$P$5:$Q$51,2,FALSE)</f>
        <v>Faculty of Biological Sciences</v>
      </c>
      <c r="E208" t="s">
        <v>486</v>
      </c>
      <c r="F208" t="s">
        <v>487</v>
      </c>
      <c r="G208" t="s">
        <v>425</v>
      </c>
      <c r="H208" t="str">
        <f>VLOOKUP(Tabela1[[#This Row],[Kraj]],$P$55:$Q$295,2,FALSE)</f>
        <v>Spain</v>
      </c>
      <c r="I208" t="s">
        <v>1599</v>
      </c>
      <c r="J208" s="1">
        <v>1</v>
      </c>
      <c r="K208" s="1" t="s">
        <v>189</v>
      </c>
      <c r="L208" t="s">
        <v>4</v>
      </c>
      <c r="M208" t="s">
        <v>104</v>
      </c>
      <c r="P208" s="4" t="s">
        <v>1450</v>
      </c>
      <c r="Q208" s="8" t="s">
        <v>1451</v>
      </c>
    </row>
    <row r="209" spans="1:17">
      <c r="A209" t="s">
        <v>54</v>
      </c>
      <c r="B209" t="str">
        <f>VLOOKUP(Tabela1[[#This Row],[Wydział]],$P$5:$Q$18,2,TRUE)</f>
        <v>Faculty of Biological Sciences</v>
      </c>
      <c r="C209" t="s">
        <v>54</v>
      </c>
      <c r="D209" t="str">
        <f>VLOOKUP(Tabela1[[#This Row],[Jednostka ]],$P$5:$Q$51,2,FALSE)</f>
        <v>Faculty of Biological Sciences</v>
      </c>
      <c r="E209" t="s">
        <v>514</v>
      </c>
      <c r="F209" t="s">
        <v>515</v>
      </c>
      <c r="G209" t="s">
        <v>425</v>
      </c>
      <c r="H209" t="str">
        <f>VLOOKUP(Tabela1[[#This Row],[Kraj]],$P$55:$Q$295,2,FALSE)</f>
        <v>Spain</v>
      </c>
      <c r="I209" t="s">
        <v>1601</v>
      </c>
      <c r="J209" s="1">
        <v>2</v>
      </c>
      <c r="K209" s="1" t="s">
        <v>29</v>
      </c>
      <c r="L209" t="s">
        <v>431</v>
      </c>
      <c r="M209" t="s">
        <v>164</v>
      </c>
      <c r="P209" s="4" t="s">
        <v>1452</v>
      </c>
      <c r="Q209" s="8" t="s">
        <v>1452</v>
      </c>
    </row>
    <row r="210" spans="1:17">
      <c r="A210" t="s">
        <v>54</v>
      </c>
      <c r="B210" t="str">
        <f>VLOOKUP(Tabela1[[#This Row],[Wydział]],$P$5:$Q$18,2,TRUE)</f>
        <v>Faculty of Biological Sciences</v>
      </c>
      <c r="C210" t="s">
        <v>54</v>
      </c>
      <c r="D210" t="str">
        <f>VLOOKUP(Tabela1[[#This Row],[Jednostka ]],$P$5:$Q$51,2,FALSE)</f>
        <v>Faculty of Biological Sciences</v>
      </c>
      <c r="E210" t="s">
        <v>295</v>
      </c>
      <c r="F210" t="s">
        <v>296</v>
      </c>
      <c r="G210" t="s">
        <v>272</v>
      </c>
      <c r="H210" t="str">
        <f>VLOOKUP(Tabela1[[#This Row],[Kraj]],$P$55:$Q$295,2,FALSE)</f>
        <v>France</v>
      </c>
      <c r="I210" t="s">
        <v>1604</v>
      </c>
      <c r="J210" s="1">
        <v>1</v>
      </c>
      <c r="K210" s="1" t="s">
        <v>12</v>
      </c>
      <c r="L210" t="s">
        <v>4</v>
      </c>
      <c r="M210" t="s">
        <v>104</v>
      </c>
      <c r="P210" s="4" t="s">
        <v>1453</v>
      </c>
      <c r="Q210" s="8" t="s">
        <v>1454</v>
      </c>
    </row>
    <row r="211" spans="1:17">
      <c r="A211" t="s">
        <v>54</v>
      </c>
      <c r="B211" t="str">
        <f>VLOOKUP(Tabela1[[#This Row],[Wydział]],$P$5:$Q$18,2,TRUE)</f>
        <v>Faculty of Biological Sciences</v>
      </c>
      <c r="C211" t="s">
        <v>54</v>
      </c>
      <c r="D211" t="str">
        <f>VLOOKUP(Tabela1[[#This Row],[Jednostka ]],$P$5:$Q$51,2,FALSE)</f>
        <v>Faculty of Biological Sciences</v>
      </c>
      <c r="E211" t="s">
        <v>373</v>
      </c>
      <c r="F211" t="s">
        <v>374</v>
      </c>
      <c r="G211" t="s">
        <v>272</v>
      </c>
      <c r="H211" t="str">
        <f>VLOOKUP(Tabela1[[#This Row],[Kraj]],$P$55:$Q$295,2,FALSE)</f>
        <v>France</v>
      </c>
      <c r="I211" t="s">
        <v>1604</v>
      </c>
      <c r="J211" s="1">
        <v>2</v>
      </c>
      <c r="K211" s="1" t="s">
        <v>3</v>
      </c>
      <c r="L211" t="s">
        <v>85</v>
      </c>
      <c r="M211" t="s">
        <v>55</v>
      </c>
      <c r="P211" s="4" t="s">
        <v>1455</v>
      </c>
      <c r="Q211" s="8" t="s">
        <v>1456</v>
      </c>
    </row>
    <row r="212" spans="1:17">
      <c r="A212" t="s">
        <v>54</v>
      </c>
      <c r="B212" t="str">
        <f>VLOOKUP(Tabela1[[#This Row],[Wydział]],$P$5:$Q$18,2,TRUE)</f>
        <v>Faculty of Biological Sciences</v>
      </c>
      <c r="C212" t="s">
        <v>54</v>
      </c>
      <c r="D212" t="str">
        <f>VLOOKUP(Tabela1[[#This Row],[Jednostka ]],$P$5:$Q$51,2,FALSE)</f>
        <v>Faculty of Biological Sciences</v>
      </c>
      <c r="E212" t="s">
        <v>410</v>
      </c>
      <c r="F212" t="s">
        <v>411</v>
      </c>
      <c r="G212" t="s">
        <v>393</v>
      </c>
      <c r="H212" t="str">
        <f>VLOOKUP(Tabela1[[#This Row],[Kraj]],$P$55:$Q$295,2,FALSE)</f>
        <v>Greece</v>
      </c>
      <c r="I212" t="s">
        <v>1604</v>
      </c>
      <c r="J212" s="1">
        <v>2</v>
      </c>
      <c r="K212" s="1" t="s">
        <v>3</v>
      </c>
      <c r="L212" t="s">
        <v>4</v>
      </c>
      <c r="M212" t="s">
        <v>55</v>
      </c>
      <c r="P212" s="4" t="s">
        <v>1457</v>
      </c>
      <c r="Q212" s="8" t="s">
        <v>1457</v>
      </c>
    </row>
    <row r="213" spans="1:17">
      <c r="A213" t="s">
        <v>54</v>
      </c>
      <c r="B213" t="str">
        <f>VLOOKUP(Tabela1[[#This Row],[Wydział]],$P$5:$Q$18,2,TRUE)</f>
        <v>Faculty of Biological Sciences</v>
      </c>
      <c r="C213" t="s">
        <v>54</v>
      </c>
      <c r="D213" t="str">
        <f>VLOOKUP(Tabela1[[#This Row],[Jednostka ]],$P$5:$Q$51,2,FALSE)</f>
        <v>Faculty of Biological Sciences</v>
      </c>
      <c r="E213" t="s">
        <v>1066</v>
      </c>
      <c r="F213" t="s">
        <v>1067</v>
      </c>
      <c r="G213" t="s">
        <v>1049</v>
      </c>
      <c r="H213" t="str">
        <f>VLOOKUP(Tabela1[[#This Row],[Kraj]],$P$55:$Q$295,2,FALSE)</f>
        <v>Italy</v>
      </c>
      <c r="I213" t="s">
        <v>1604</v>
      </c>
      <c r="J213" s="1">
        <v>3</v>
      </c>
      <c r="K213" s="1" t="s">
        <v>61</v>
      </c>
      <c r="L213" t="s">
        <v>1053</v>
      </c>
      <c r="M213" t="s">
        <v>104</v>
      </c>
      <c r="P213" s="4" t="s">
        <v>1458</v>
      </c>
      <c r="Q213" s="8" t="s">
        <v>1458</v>
      </c>
    </row>
    <row r="214" spans="1:17">
      <c r="A214" t="s">
        <v>54</v>
      </c>
      <c r="B214" t="str">
        <f>VLOOKUP(Tabela1[[#This Row],[Wydział]],$P$5:$Q$18,2,TRUE)</f>
        <v>Faculty of Biological Sciences</v>
      </c>
      <c r="C214" t="s">
        <v>54</v>
      </c>
      <c r="D214" t="str">
        <f>VLOOKUP(Tabela1[[#This Row],[Jednostka ]],$P$5:$Q$51,2,FALSE)</f>
        <v>Faculty of Biological Sciences</v>
      </c>
      <c r="E214" t="s">
        <v>1075</v>
      </c>
      <c r="F214" t="s">
        <v>1076</v>
      </c>
      <c r="G214" t="s">
        <v>1049</v>
      </c>
      <c r="H214" t="str">
        <f>VLOOKUP(Tabela1[[#This Row],[Kraj]],$P$55:$Q$295,2,FALSE)</f>
        <v>Italy</v>
      </c>
      <c r="I214" t="s">
        <v>1604</v>
      </c>
      <c r="J214" s="1">
        <v>2</v>
      </c>
      <c r="K214" s="1" t="s">
        <v>29</v>
      </c>
      <c r="L214" t="s">
        <v>4</v>
      </c>
      <c r="M214" t="s">
        <v>55</v>
      </c>
      <c r="P214" s="4" t="s">
        <v>1459</v>
      </c>
      <c r="Q214" s="8" t="s">
        <v>1460</v>
      </c>
    </row>
    <row r="215" spans="1:17">
      <c r="A215" t="s">
        <v>54</v>
      </c>
      <c r="B215" t="str">
        <f>VLOOKUP(Tabela1[[#This Row],[Wydział]],$P$5:$Q$18,2,TRUE)</f>
        <v>Faculty of Biological Sciences</v>
      </c>
      <c r="C215" t="s">
        <v>54</v>
      </c>
      <c r="D215" t="str">
        <f>VLOOKUP(Tabela1[[#This Row],[Jednostka ]],$P$5:$Q$51,2,FALSE)</f>
        <v>Faculty of Biological Sciences</v>
      </c>
      <c r="E215" t="s">
        <v>1094</v>
      </c>
      <c r="F215" t="s">
        <v>1095</v>
      </c>
      <c r="G215" t="s">
        <v>1049</v>
      </c>
      <c r="H215" t="str">
        <f>VLOOKUP(Tabela1[[#This Row],[Kraj]],$P$55:$Q$295,2,FALSE)</f>
        <v>Italy</v>
      </c>
      <c r="I215" t="s">
        <v>1604</v>
      </c>
      <c r="J215" s="1">
        <v>4</v>
      </c>
      <c r="K215" s="1" t="s">
        <v>3</v>
      </c>
      <c r="L215" t="s">
        <v>1074</v>
      </c>
      <c r="M215" t="s">
        <v>55</v>
      </c>
      <c r="P215" s="4" t="s">
        <v>1461</v>
      </c>
      <c r="Q215" s="8" t="s">
        <v>1462</v>
      </c>
    </row>
    <row r="216" spans="1:17">
      <c r="A216" t="s">
        <v>54</v>
      </c>
      <c r="B216" t="str">
        <f>VLOOKUP(Tabela1[[#This Row],[Wydział]],$P$5:$Q$18,2,TRUE)</f>
        <v>Faculty of Biological Sciences</v>
      </c>
      <c r="C216" t="s">
        <v>54</v>
      </c>
      <c r="D216" t="str">
        <f>VLOOKUP(Tabela1[[#This Row],[Jednostka ]],$P$5:$Q$51,2,FALSE)</f>
        <v>Faculty of Biological Sciences</v>
      </c>
      <c r="E216" t="s">
        <v>1113</v>
      </c>
      <c r="F216" t="s">
        <v>1114</v>
      </c>
      <c r="G216" t="s">
        <v>1049</v>
      </c>
      <c r="H216" t="str">
        <f>VLOOKUP(Tabela1[[#This Row],[Kraj]],$P$55:$Q$295,2,FALSE)</f>
        <v>Italy</v>
      </c>
      <c r="I216" t="s">
        <v>1604</v>
      </c>
      <c r="J216" s="1">
        <v>2</v>
      </c>
      <c r="K216" s="1" t="s">
        <v>12</v>
      </c>
      <c r="L216" t="s">
        <v>1074</v>
      </c>
      <c r="M216" t="s">
        <v>152</v>
      </c>
      <c r="P216" s="4" t="s">
        <v>1463</v>
      </c>
      <c r="Q216" s="8" t="s">
        <v>1464</v>
      </c>
    </row>
    <row r="217" spans="1:17">
      <c r="A217" t="s">
        <v>54</v>
      </c>
      <c r="B217" t="str">
        <f>VLOOKUP(Tabela1[[#This Row],[Wydział]],$P$5:$Q$18,2,TRUE)</f>
        <v>Faculty of Biological Sciences</v>
      </c>
      <c r="C217" t="s">
        <v>54</v>
      </c>
      <c r="D217" t="str">
        <f>VLOOKUP(Tabela1[[#This Row],[Jednostka ]],$P$5:$Q$51,2,FALSE)</f>
        <v>Faculty of Biological Sciences</v>
      </c>
      <c r="E217" t="s">
        <v>1113</v>
      </c>
      <c r="F217" t="s">
        <v>1114</v>
      </c>
      <c r="G217" t="s">
        <v>1049</v>
      </c>
      <c r="H217" t="str">
        <f>VLOOKUP(Tabela1[[#This Row],[Kraj]],$P$55:$Q$295,2,FALSE)</f>
        <v>Italy</v>
      </c>
      <c r="I217" t="s">
        <v>1604</v>
      </c>
      <c r="J217" s="1">
        <v>2</v>
      </c>
      <c r="K217" s="1" t="s">
        <v>12</v>
      </c>
      <c r="L217" t="s">
        <v>1074</v>
      </c>
      <c r="M217" t="s">
        <v>152</v>
      </c>
      <c r="P217" s="4" t="s">
        <v>789</v>
      </c>
      <c r="Q217" s="8" t="s">
        <v>1465</v>
      </c>
    </row>
    <row r="218" spans="1:17">
      <c r="A218" t="s">
        <v>54</v>
      </c>
      <c r="B218" t="str">
        <f>VLOOKUP(Tabela1[[#This Row],[Wydział]],$P$5:$Q$18,2,TRUE)</f>
        <v>Faculty of Biological Sciences</v>
      </c>
      <c r="C218" t="s">
        <v>54</v>
      </c>
      <c r="D218" t="str">
        <f>VLOOKUP(Tabela1[[#This Row],[Jednostka ]],$P$5:$Q$51,2,FALSE)</f>
        <v>Faculty of Biological Sciences</v>
      </c>
      <c r="E218" t="s">
        <v>1113</v>
      </c>
      <c r="F218" t="s">
        <v>1114</v>
      </c>
      <c r="G218" t="s">
        <v>1049</v>
      </c>
      <c r="H218" t="str">
        <f>VLOOKUP(Tabela1[[#This Row],[Kraj]],$P$55:$Q$295,2,FALSE)</f>
        <v>Italy</v>
      </c>
      <c r="I218" t="s">
        <v>1604</v>
      </c>
      <c r="J218" s="1">
        <v>2</v>
      </c>
      <c r="K218" s="1" t="s">
        <v>12</v>
      </c>
      <c r="L218" t="s">
        <v>1074</v>
      </c>
      <c r="M218" t="s">
        <v>55</v>
      </c>
      <c r="P218" s="4" t="s">
        <v>1466</v>
      </c>
      <c r="Q218" s="8" t="s">
        <v>1467</v>
      </c>
    </row>
    <row r="219" spans="1:17">
      <c r="A219" t="s">
        <v>54</v>
      </c>
      <c r="B219" t="str">
        <f>VLOOKUP(Tabela1[[#This Row],[Wydział]],$P$5:$Q$18,2,TRUE)</f>
        <v>Faculty of Biological Sciences</v>
      </c>
      <c r="C219" t="s">
        <v>54</v>
      </c>
      <c r="D219" t="str">
        <f>VLOOKUP(Tabela1[[#This Row],[Jednostka ]],$P$5:$Q$51,2,FALSE)</f>
        <v>Faculty of Biological Sciences</v>
      </c>
      <c r="E219" t="s">
        <v>1132</v>
      </c>
      <c r="F219" t="s">
        <v>1133</v>
      </c>
      <c r="G219" t="s">
        <v>1049</v>
      </c>
      <c r="H219" t="str">
        <f>VLOOKUP(Tabela1[[#This Row],[Kraj]],$P$55:$Q$295,2,FALSE)</f>
        <v>Italy</v>
      </c>
      <c r="I219" t="s">
        <v>1604</v>
      </c>
      <c r="J219" s="1">
        <v>3</v>
      </c>
      <c r="K219" s="1" t="s">
        <v>61</v>
      </c>
      <c r="L219" t="s">
        <v>4</v>
      </c>
      <c r="M219" t="s">
        <v>55</v>
      </c>
      <c r="P219" s="4" t="s">
        <v>1468</v>
      </c>
      <c r="Q219" s="8" t="s">
        <v>1469</v>
      </c>
    </row>
    <row r="220" spans="1:17">
      <c r="A220" t="s">
        <v>54</v>
      </c>
      <c r="B220" t="str">
        <f>VLOOKUP(Tabela1[[#This Row],[Wydział]],$P$5:$Q$18,2,TRUE)</f>
        <v>Faculty of Biological Sciences</v>
      </c>
      <c r="C220" t="s">
        <v>54</v>
      </c>
      <c r="D220" t="str">
        <f>VLOOKUP(Tabela1[[#This Row],[Jednostka ]],$P$5:$Q$51,2,FALSE)</f>
        <v>Faculty of Biological Sciences</v>
      </c>
      <c r="E220" t="s">
        <v>556</v>
      </c>
      <c r="F220" t="s">
        <v>557</v>
      </c>
      <c r="G220" t="s">
        <v>555</v>
      </c>
      <c r="H220" t="str">
        <f>VLOOKUP(Tabela1[[#This Row],[Kraj]],$P$55:$Q$295,2,FALSE)</f>
        <v>Ireland</v>
      </c>
      <c r="I220" t="s">
        <v>1604</v>
      </c>
      <c r="J220" s="1">
        <v>1</v>
      </c>
      <c r="K220" s="1" t="s">
        <v>12</v>
      </c>
      <c r="L220" t="s">
        <v>4</v>
      </c>
      <c r="M220" t="s">
        <v>55</v>
      </c>
      <c r="P220" s="4" t="s">
        <v>1470</v>
      </c>
      <c r="Q220" s="8" t="s">
        <v>1471</v>
      </c>
    </row>
    <row r="221" spans="1:17">
      <c r="A221" t="s">
        <v>54</v>
      </c>
      <c r="B221" t="str">
        <f>VLOOKUP(Tabela1[[#This Row],[Wydział]],$P$5:$Q$18,2,TRUE)</f>
        <v>Faculty of Biological Sciences</v>
      </c>
      <c r="C221" t="s">
        <v>54</v>
      </c>
      <c r="D221" t="str">
        <f>VLOOKUP(Tabela1[[#This Row],[Jednostka ]],$P$5:$Q$51,2,FALSE)</f>
        <v>Faculty of Biological Sciences</v>
      </c>
      <c r="E221" t="s">
        <v>787</v>
      </c>
      <c r="F221" t="s">
        <v>788</v>
      </c>
      <c r="G221" t="s">
        <v>789</v>
      </c>
      <c r="H221" t="str">
        <f>VLOOKUP(Tabela1[[#This Row],[Kraj]],$P$55:$Q$295,2,FALSE)</f>
        <v>Portugal</v>
      </c>
      <c r="I221" t="s">
        <v>1599</v>
      </c>
      <c r="J221" s="1">
        <v>2</v>
      </c>
      <c r="K221" s="1" t="s">
        <v>12</v>
      </c>
      <c r="L221" t="s">
        <v>790</v>
      </c>
      <c r="M221" t="s">
        <v>55</v>
      </c>
      <c r="P221" s="4" t="s">
        <v>1472</v>
      </c>
      <c r="Q221" s="8" t="s">
        <v>1473</v>
      </c>
    </row>
    <row r="222" spans="1:17">
      <c r="A222" t="s">
        <v>54</v>
      </c>
      <c r="B222" t="str">
        <f>VLOOKUP(Tabela1[[#This Row],[Wydział]],$P$5:$Q$18,2,TRUE)</f>
        <v>Faculty of Biological Sciences</v>
      </c>
      <c r="C222" t="s">
        <v>54</v>
      </c>
      <c r="D222" t="str">
        <f>VLOOKUP(Tabela1[[#This Row],[Jednostka ]],$P$5:$Q$51,2,FALSE)</f>
        <v>Faculty of Biological Sciences</v>
      </c>
      <c r="E222" t="s">
        <v>795</v>
      </c>
      <c r="F222" t="s">
        <v>796</v>
      </c>
      <c r="G222" t="s">
        <v>789</v>
      </c>
      <c r="H222" t="str">
        <f>VLOOKUP(Tabela1[[#This Row],[Kraj]],$P$55:$Q$295,2,FALSE)</f>
        <v>Portugal</v>
      </c>
      <c r="I222" t="s">
        <v>1602</v>
      </c>
      <c r="J222" s="1">
        <v>2</v>
      </c>
      <c r="K222" s="1" t="s">
        <v>12</v>
      </c>
      <c r="L222" t="s">
        <v>4</v>
      </c>
      <c r="M222" t="s">
        <v>55</v>
      </c>
      <c r="P222" s="4" t="s">
        <v>1474</v>
      </c>
      <c r="Q222" s="8" t="s">
        <v>1475</v>
      </c>
    </row>
    <row r="223" spans="1:17">
      <c r="A223" t="s">
        <v>54</v>
      </c>
      <c r="B223" t="str">
        <f>VLOOKUP(Tabela1[[#This Row],[Wydział]],$P$5:$Q$18,2,TRUE)</f>
        <v>Faculty of Biological Sciences</v>
      </c>
      <c r="C223" t="s">
        <v>54</v>
      </c>
      <c r="D223" t="str">
        <f>VLOOKUP(Tabela1[[#This Row],[Jednostka ]],$P$5:$Q$51,2,FALSE)</f>
        <v>Faculty of Biological Sciences</v>
      </c>
      <c r="E223" t="s">
        <v>811</v>
      </c>
      <c r="F223" t="s">
        <v>812</v>
      </c>
      <c r="G223" t="s">
        <v>789</v>
      </c>
      <c r="H223" t="str">
        <f>VLOOKUP(Tabela1[[#This Row],[Kraj]],$P$55:$Q$295,2,FALSE)</f>
        <v>Portugal</v>
      </c>
      <c r="I223" t="s">
        <v>1602</v>
      </c>
      <c r="J223" s="1">
        <v>2</v>
      </c>
      <c r="K223" s="1" t="s">
        <v>3</v>
      </c>
      <c r="L223" t="s">
        <v>4</v>
      </c>
      <c r="M223" t="s">
        <v>55</v>
      </c>
      <c r="P223" s="4" t="s">
        <v>839</v>
      </c>
      <c r="Q223" s="8" t="s">
        <v>1476</v>
      </c>
    </row>
    <row r="224" spans="1:17">
      <c r="A224" t="s">
        <v>54</v>
      </c>
      <c r="B224" t="str">
        <f>VLOOKUP(Tabela1[[#This Row],[Wydział]],$P$5:$Q$18,2,TRUE)</f>
        <v>Faculty of Biological Sciences</v>
      </c>
      <c r="C224" t="s">
        <v>54</v>
      </c>
      <c r="D224" t="str">
        <f>VLOOKUP(Tabela1[[#This Row],[Jednostka ]],$P$5:$Q$51,2,FALSE)</f>
        <v>Faculty of Biological Sciences</v>
      </c>
      <c r="E224" t="s">
        <v>820</v>
      </c>
      <c r="F224" t="s">
        <v>821</v>
      </c>
      <c r="G224" t="s">
        <v>789</v>
      </c>
      <c r="H224" t="str">
        <f>VLOOKUP(Tabela1[[#This Row],[Kraj]],$P$55:$Q$295,2,FALSE)</f>
        <v>Portugal</v>
      </c>
      <c r="I224" t="s">
        <v>1604</v>
      </c>
      <c r="J224" s="1">
        <v>1</v>
      </c>
      <c r="K224" s="1" t="s">
        <v>48</v>
      </c>
      <c r="L224" t="s">
        <v>4</v>
      </c>
      <c r="M224" t="s">
        <v>55</v>
      </c>
      <c r="P224" s="4" t="s">
        <v>1477</v>
      </c>
      <c r="Q224" s="8" t="s">
        <v>1477</v>
      </c>
    </row>
    <row r="225" spans="1:17">
      <c r="A225" t="s">
        <v>54</v>
      </c>
      <c r="B225" t="str">
        <f>VLOOKUP(Tabela1[[#This Row],[Wydział]],$P$5:$Q$18,2,TRUE)</f>
        <v>Faculty of Biological Sciences</v>
      </c>
      <c r="C225" t="s">
        <v>54</v>
      </c>
      <c r="D225" t="str">
        <f>VLOOKUP(Tabela1[[#This Row],[Jednostka ]],$P$5:$Q$51,2,FALSE)</f>
        <v>Faculty of Biological Sciences</v>
      </c>
      <c r="E225" t="s">
        <v>822</v>
      </c>
      <c r="F225" t="s">
        <v>823</v>
      </c>
      <c r="G225" t="s">
        <v>789</v>
      </c>
      <c r="H225" t="str">
        <f>VLOOKUP(Tabela1[[#This Row],[Kraj]],$P$55:$Q$295,2,FALSE)</f>
        <v>Portugal</v>
      </c>
      <c r="I225" t="s">
        <v>1604</v>
      </c>
      <c r="J225" s="1">
        <v>2</v>
      </c>
      <c r="K225" s="1" t="s">
        <v>12</v>
      </c>
      <c r="L225" t="s">
        <v>4</v>
      </c>
      <c r="M225" t="s">
        <v>55</v>
      </c>
      <c r="P225" s="4" t="s">
        <v>1478</v>
      </c>
      <c r="Q225" s="8" t="s">
        <v>1479</v>
      </c>
    </row>
    <row r="226" spans="1:17">
      <c r="A226" t="s">
        <v>54</v>
      </c>
      <c r="B226" t="str">
        <f>VLOOKUP(Tabela1[[#This Row],[Wydział]],$P$5:$Q$18,2,TRUE)</f>
        <v>Faculty of Biological Sciences</v>
      </c>
      <c r="C226" t="s">
        <v>54</v>
      </c>
      <c r="D226" t="str">
        <f>VLOOKUP(Tabela1[[#This Row],[Jednostka ]],$P$5:$Q$51,2,FALSE)</f>
        <v>Faculty of Biological Sciences</v>
      </c>
      <c r="E226" t="s">
        <v>852</v>
      </c>
      <c r="F226" t="s">
        <v>853</v>
      </c>
      <c r="G226" t="s">
        <v>839</v>
      </c>
      <c r="H226" t="str">
        <f>VLOOKUP(Tabela1[[#This Row],[Kraj]],$P$55:$Q$295,2,FALSE)</f>
        <v>Romania</v>
      </c>
      <c r="I226" t="s">
        <v>1600</v>
      </c>
      <c r="J226" s="1">
        <v>1</v>
      </c>
      <c r="K226" s="1" t="s">
        <v>854</v>
      </c>
      <c r="L226" t="s">
        <v>4</v>
      </c>
      <c r="M226" t="s">
        <v>55</v>
      </c>
      <c r="P226" s="4" t="s">
        <v>1480</v>
      </c>
      <c r="Q226" s="8" t="s">
        <v>1481</v>
      </c>
    </row>
    <row r="227" spans="1:17">
      <c r="A227" t="s">
        <v>54</v>
      </c>
      <c r="B227" t="str">
        <f>VLOOKUP(Tabela1[[#This Row],[Wydział]],$P$5:$Q$18,2,TRUE)</f>
        <v>Faculty of Biological Sciences</v>
      </c>
      <c r="C227" t="s">
        <v>54</v>
      </c>
      <c r="D227" t="str">
        <f>VLOOKUP(Tabela1[[#This Row],[Jednostka ]],$P$5:$Q$51,2,FALSE)</f>
        <v>Faculty of Biological Sciences</v>
      </c>
      <c r="E227" t="s">
        <v>887</v>
      </c>
      <c r="F227" t="s">
        <v>888</v>
      </c>
      <c r="G227" t="s">
        <v>875</v>
      </c>
      <c r="H227" t="str">
        <f>VLOOKUP(Tabela1[[#This Row],[Kraj]],$P$55:$Q$295,2,FALSE)</f>
        <v>Slovakia</v>
      </c>
      <c r="I227" t="s">
        <v>1604</v>
      </c>
      <c r="J227" s="1">
        <v>2</v>
      </c>
      <c r="K227" s="1" t="s">
        <v>309</v>
      </c>
      <c r="L227" t="s">
        <v>4</v>
      </c>
      <c r="M227" t="s">
        <v>55</v>
      </c>
      <c r="P227" s="4" t="s">
        <v>1482</v>
      </c>
      <c r="Q227" s="8" t="s">
        <v>1482</v>
      </c>
    </row>
    <row r="228" spans="1:17">
      <c r="A228" t="s">
        <v>1163</v>
      </c>
      <c r="B228" t="str">
        <f>VLOOKUP(Tabela1[[#This Row],[Wydział]],$P$5:$Q$18,2,TRUE)</f>
        <v>Faculty of Historical and Pedagogical Sciences</v>
      </c>
      <c r="C228" t="s">
        <v>19</v>
      </c>
      <c r="D228" t="str">
        <f>VLOOKUP(Tabela1[[#This Row],[Jednostka ]],$P$5:$Q$51,2,FALSE)</f>
        <v>Institute of History</v>
      </c>
      <c r="E228" t="s">
        <v>16</v>
      </c>
      <c r="F228" t="s">
        <v>17</v>
      </c>
      <c r="G228" t="s">
        <v>11</v>
      </c>
      <c r="H228" t="str">
        <f>VLOOKUP(Tabela1[[#This Row],[Kraj]],$P$55:$Q$295,2,FALSE)</f>
        <v>Austria</v>
      </c>
      <c r="I228" t="s">
        <v>1601</v>
      </c>
      <c r="J228" s="1">
        <v>2</v>
      </c>
      <c r="K228" s="1" t="s">
        <v>12</v>
      </c>
      <c r="L228" t="s">
        <v>18</v>
      </c>
      <c r="M228" t="s">
        <v>20</v>
      </c>
      <c r="P228" s="4" t="s">
        <v>1483</v>
      </c>
      <c r="Q228" s="8" t="s">
        <v>1484</v>
      </c>
    </row>
    <row r="229" spans="1:17">
      <c r="A229" t="s">
        <v>1163</v>
      </c>
      <c r="B229" t="str">
        <f>VLOOKUP(Tabela1[[#This Row],[Wydział]],$P$5:$Q$18,2,TRUE)</f>
        <v>Faculty of Historical and Pedagogical Sciences</v>
      </c>
      <c r="C229" t="s">
        <v>24</v>
      </c>
      <c r="D229" t="str">
        <f>VLOOKUP(Tabela1[[#This Row],[Jednostka ]],$P$5:$Q$51,2,FALSE)</f>
        <v>Institute of Pedagogy</v>
      </c>
      <c r="E229" t="s">
        <v>22</v>
      </c>
      <c r="F229" t="s">
        <v>23</v>
      </c>
      <c r="G229" t="s">
        <v>11</v>
      </c>
      <c r="H229" t="str">
        <f>VLOOKUP(Tabela1[[#This Row],[Kraj]],$P$55:$Q$295,2,FALSE)</f>
        <v>Austria</v>
      </c>
      <c r="I229" t="s">
        <v>1604</v>
      </c>
      <c r="J229" s="1">
        <v>2</v>
      </c>
      <c r="K229" s="1" t="s">
        <v>12</v>
      </c>
      <c r="L229" t="s">
        <v>13</v>
      </c>
      <c r="M229" t="s">
        <v>25</v>
      </c>
      <c r="P229" s="4" t="s">
        <v>1485</v>
      </c>
      <c r="Q229" s="8" t="s">
        <v>1486</v>
      </c>
    </row>
    <row r="230" spans="1:17">
      <c r="A230" t="s">
        <v>1163</v>
      </c>
      <c r="B230" t="str">
        <f>VLOOKUP(Tabela1[[#This Row],[Wydział]],$P$5:$Q$18,2,TRUE)</f>
        <v>Faculty of Historical and Pedagogical Sciences</v>
      </c>
      <c r="C230" t="s">
        <v>41</v>
      </c>
      <c r="D230" t="str">
        <f>VLOOKUP(Tabela1[[#This Row],[Jednostka ]],$P$5:$Q$51,2,FALSE)</f>
        <v>Institute of Musicology</v>
      </c>
      <c r="E230" t="s">
        <v>37</v>
      </c>
      <c r="F230" t="s">
        <v>38</v>
      </c>
      <c r="G230" t="s">
        <v>11</v>
      </c>
      <c r="H230" t="str">
        <f>VLOOKUP(Tabela1[[#This Row],[Kraj]],$P$55:$Q$295,2,FALSE)</f>
        <v>Austria</v>
      </c>
      <c r="I230" t="s">
        <v>1604</v>
      </c>
      <c r="J230" s="1">
        <v>3</v>
      </c>
      <c r="K230" s="1" t="s">
        <v>40</v>
      </c>
      <c r="L230" t="s">
        <v>4</v>
      </c>
      <c r="M230" t="s">
        <v>42</v>
      </c>
      <c r="P230" s="4" t="s">
        <v>1487</v>
      </c>
      <c r="Q230" s="8" t="s">
        <v>1488</v>
      </c>
    </row>
    <row r="231" spans="1:17">
      <c r="A231" t="s">
        <v>1163</v>
      </c>
      <c r="B231" t="str">
        <f>VLOOKUP(Tabela1[[#This Row],[Wydział]],$P$5:$Q$18,2,TRUE)</f>
        <v>Faculty of Historical and Pedagogical Sciences</v>
      </c>
      <c r="C231" t="s">
        <v>43</v>
      </c>
      <c r="D231" t="str">
        <f>VLOOKUP(Tabela1[[#This Row],[Jednostka ]],$P$5:$Q$51,2,FALSE)</f>
        <v>Institute of Psychology</v>
      </c>
      <c r="E231" t="s">
        <v>37</v>
      </c>
      <c r="F231" t="s">
        <v>38</v>
      </c>
      <c r="G231" t="s">
        <v>11</v>
      </c>
      <c r="H231" t="str">
        <f>VLOOKUP(Tabela1[[#This Row],[Kraj]],$P$55:$Q$295,2,FALSE)</f>
        <v>Austria</v>
      </c>
      <c r="I231" t="s">
        <v>1601</v>
      </c>
      <c r="J231" s="1">
        <v>2</v>
      </c>
      <c r="K231" s="1" t="s">
        <v>12</v>
      </c>
      <c r="L231" t="s">
        <v>13</v>
      </c>
      <c r="M231" t="s">
        <v>44</v>
      </c>
      <c r="P231" s="4" t="s">
        <v>1489</v>
      </c>
      <c r="Q231" s="8" t="s">
        <v>1490</v>
      </c>
    </row>
    <row r="232" spans="1:17">
      <c r="A232" t="s">
        <v>1163</v>
      </c>
      <c r="B232" t="str">
        <f>VLOOKUP(Tabela1[[#This Row],[Wydział]],$P$5:$Q$18,2,TRUE)</f>
        <v>Faculty of Historical and Pedagogical Sciences</v>
      </c>
      <c r="C232" t="s">
        <v>19</v>
      </c>
      <c r="D232" t="str">
        <f>VLOOKUP(Tabela1[[#This Row],[Jednostka ]],$P$5:$Q$51,2,FALSE)</f>
        <v>Institute of History</v>
      </c>
      <c r="E232" t="s">
        <v>68</v>
      </c>
      <c r="F232" t="s">
        <v>69</v>
      </c>
      <c r="G232" t="s">
        <v>52</v>
      </c>
      <c r="H232" t="str">
        <f>VLOOKUP(Tabela1[[#This Row],[Kraj]],$P$55:$Q$295,2,FALSE)</f>
        <v>Belgium</v>
      </c>
      <c r="I232" t="s">
        <v>1599</v>
      </c>
      <c r="J232" s="1">
        <v>2</v>
      </c>
      <c r="K232" s="1" t="s">
        <v>3</v>
      </c>
      <c r="L232" t="s">
        <v>4</v>
      </c>
      <c r="M232" t="s">
        <v>20</v>
      </c>
      <c r="P232" s="4" t="s">
        <v>1491</v>
      </c>
      <c r="Q232" s="8" t="s">
        <v>1492</v>
      </c>
    </row>
    <row r="233" spans="1:17">
      <c r="A233" t="s">
        <v>1163</v>
      </c>
      <c r="B233" t="str">
        <f>VLOOKUP(Tabela1[[#This Row],[Wydział]],$P$5:$Q$18,2,TRUE)</f>
        <v>Faculty of Historical and Pedagogical Sciences</v>
      </c>
      <c r="C233" t="s">
        <v>103</v>
      </c>
      <c r="D233" t="str">
        <f>VLOOKUP(Tabela1[[#This Row],[Jednostka ]],$P$5:$Q$51,2,FALSE)</f>
        <v>the Willy Brandt Center for German and European Studies</v>
      </c>
      <c r="E233" t="s">
        <v>101</v>
      </c>
      <c r="F233" t="s">
        <v>102</v>
      </c>
      <c r="G233" t="s">
        <v>52</v>
      </c>
      <c r="H233" t="str">
        <f>VLOOKUP(Tabela1[[#This Row],[Kraj]],$P$55:$Q$295,2,FALSE)</f>
        <v>Belgium</v>
      </c>
      <c r="I233" t="s">
        <v>1604</v>
      </c>
      <c r="J233" s="1">
        <v>2</v>
      </c>
      <c r="K233" s="1" t="s">
        <v>12</v>
      </c>
      <c r="L233" t="s">
        <v>4</v>
      </c>
      <c r="M233" t="s">
        <v>32</v>
      </c>
      <c r="P233" s="4" t="s">
        <v>1493</v>
      </c>
      <c r="Q233" s="8" t="s">
        <v>1493</v>
      </c>
    </row>
    <row r="234" spans="1:17">
      <c r="A234" t="s">
        <v>1163</v>
      </c>
      <c r="B234" t="str">
        <f>VLOOKUP(Tabela1[[#This Row],[Wydział]],$P$5:$Q$18,2,TRUE)</f>
        <v>Faculty of Historical and Pedagogical Sciences</v>
      </c>
      <c r="C234" t="s">
        <v>43</v>
      </c>
      <c r="D234" t="str">
        <f>VLOOKUP(Tabela1[[#This Row],[Jednostka ]],$P$5:$Q$51,2,FALSE)</f>
        <v>Institute of Psychology</v>
      </c>
      <c r="E234" t="s">
        <v>109</v>
      </c>
      <c r="F234" t="s">
        <v>110</v>
      </c>
      <c r="G234" t="s">
        <v>111</v>
      </c>
      <c r="H234" t="str">
        <f>VLOOKUP(Tabela1[[#This Row],[Kraj]],$P$55:$Q$295,2,FALSE)</f>
        <v>Bulgaria</v>
      </c>
      <c r="I234" t="s">
        <v>1601</v>
      </c>
      <c r="J234" s="1">
        <v>2</v>
      </c>
      <c r="K234" s="1" t="s">
        <v>12</v>
      </c>
      <c r="L234" t="s">
        <v>112</v>
      </c>
      <c r="M234" t="s">
        <v>44</v>
      </c>
      <c r="P234" s="4" t="s">
        <v>1494</v>
      </c>
      <c r="Q234" s="8" t="s">
        <v>1495</v>
      </c>
    </row>
    <row r="235" spans="1:17">
      <c r="A235" t="s">
        <v>1163</v>
      </c>
      <c r="B235" t="str">
        <f>VLOOKUP(Tabela1[[#This Row],[Wydział]],$P$5:$Q$18,2,TRUE)</f>
        <v>Faculty of Historical and Pedagogical Sciences</v>
      </c>
      <c r="C235" t="s">
        <v>115</v>
      </c>
      <c r="D235" t="str">
        <f>VLOOKUP(Tabela1[[#This Row],[Jednostka ]],$P$5:$Q$51,2,FALSE)</f>
        <v>Institute of Archaeology</v>
      </c>
      <c r="E235" t="s">
        <v>113</v>
      </c>
      <c r="F235" t="s">
        <v>114</v>
      </c>
      <c r="G235" t="s">
        <v>111</v>
      </c>
      <c r="H235" t="str">
        <f>VLOOKUP(Tabela1[[#This Row],[Kraj]],$P$55:$Q$295,2,FALSE)</f>
        <v>Bulgaria</v>
      </c>
      <c r="I235" t="s">
        <v>1604</v>
      </c>
      <c r="J235" s="1">
        <v>2</v>
      </c>
      <c r="K235" s="1" t="s">
        <v>12</v>
      </c>
      <c r="L235" t="s">
        <v>4</v>
      </c>
      <c r="M235" t="s">
        <v>20</v>
      </c>
      <c r="P235" s="4" t="s">
        <v>1496</v>
      </c>
      <c r="Q235" s="8" t="s">
        <v>1496</v>
      </c>
    </row>
    <row r="236" spans="1:17">
      <c r="A236" t="s">
        <v>1163</v>
      </c>
      <c r="B236" t="str">
        <f>VLOOKUP(Tabela1[[#This Row],[Wydział]],$P$5:$Q$18,2,TRUE)</f>
        <v>Faculty of Historical and Pedagogical Sciences</v>
      </c>
      <c r="C236" t="s">
        <v>19</v>
      </c>
      <c r="D236" t="str">
        <f>VLOOKUP(Tabela1[[#This Row],[Jednostka ]],$P$5:$Q$51,2,FALSE)</f>
        <v>Institute of History</v>
      </c>
      <c r="E236" t="s">
        <v>118</v>
      </c>
      <c r="F236" t="s">
        <v>119</v>
      </c>
      <c r="G236" t="s">
        <v>111</v>
      </c>
      <c r="H236" t="str">
        <f>VLOOKUP(Tabela1[[#This Row],[Kraj]],$P$55:$Q$295,2,FALSE)</f>
        <v>Bulgaria</v>
      </c>
      <c r="I236" t="s">
        <v>1601</v>
      </c>
      <c r="J236" s="1">
        <v>2</v>
      </c>
      <c r="K236" s="1" t="s">
        <v>3</v>
      </c>
      <c r="L236" t="s">
        <v>4</v>
      </c>
      <c r="M236" t="s">
        <v>20</v>
      </c>
      <c r="P236" s="4" t="s">
        <v>1497</v>
      </c>
      <c r="Q236" s="8" t="s">
        <v>1497</v>
      </c>
    </row>
    <row r="237" spans="1:17">
      <c r="A237" t="s">
        <v>1163</v>
      </c>
      <c r="B237" t="str">
        <f>VLOOKUP(Tabela1[[#This Row],[Wydział]],$P$5:$Q$18,2,TRUE)</f>
        <v>Faculty of Historical and Pedagogical Sciences</v>
      </c>
      <c r="C237" t="s">
        <v>126</v>
      </c>
      <c r="D237" t="str">
        <f>VLOOKUP(Tabela1[[#This Row],[Jednostka ]],$P$5:$Q$51,2,FALSE)</f>
        <v>Institute of Ethnology and Cultural Anthropology</v>
      </c>
      <c r="E237" t="s">
        <v>124</v>
      </c>
      <c r="F237" t="s">
        <v>125</v>
      </c>
      <c r="G237" t="s">
        <v>111</v>
      </c>
      <c r="H237" t="str">
        <f>VLOOKUP(Tabela1[[#This Row],[Kraj]],$P$55:$Q$295,2,FALSE)</f>
        <v>Bulgaria</v>
      </c>
      <c r="I237" t="s">
        <v>1600</v>
      </c>
      <c r="J237" s="1">
        <v>2</v>
      </c>
      <c r="K237" s="1" t="s">
        <v>3</v>
      </c>
      <c r="L237" t="s">
        <v>4</v>
      </c>
      <c r="M237" t="s">
        <v>15</v>
      </c>
      <c r="P237" s="4" t="s">
        <v>1498</v>
      </c>
      <c r="Q237" s="8" t="s">
        <v>1498</v>
      </c>
    </row>
    <row r="238" spans="1:17">
      <c r="A238" t="s">
        <v>1163</v>
      </c>
      <c r="B238" t="str">
        <f>VLOOKUP(Tabela1[[#This Row],[Wydział]],$P$5:$Q$18,2,TRUE)</f>
        <v>Faculty of Historical and Pedagogical Sciences</v>
      </c>
      <c r="C238" t="s">
        <v>103</v>
      </c>
      <c r="D238" t="str">
        <f>VLOOKUP(Tabela1[[#This Row],[Jednostka ]],$P$5:$Q$51,2,FALSE)</f>
        <v>the Willy Brandt Center for German and European Studies</v>
      </c>
      <c r="E238" t="s">
        <v>127</v>
      </c>
      <c r="F238" t="s">
        <v>128</v>
      </c>
      <c r="G238" t="s">
        <v>111</v>
      </c>
      <c r="H238" t="str">
        <f>VLOOKUP(Tabela1[[#This Row],[Kraj]],$P$55:$Q$295,2,FALSE)</f>
        <v>Bulgaria</v>
      </c>
      <c r="I238" t="s">
        <v>1604</v>
      </c>
      <c r="J238" s="1">
        <v>1</v>
      </c>
      <c r="K238" s="1" t="s">
        <v>48</v>
      </c>
      <c r="L238" t="s">
        <v>129</v>
      </c>
      <c r="M238" t="s">
        <v>32</v>
      </c>
      <c r="P238" s="4" t="s">
        <v>867</v>
      </c>
      <c r="Q238" s="8" t="s">
        <v>867</v>
      </c>
    </row>
    <row r="239" spans="1:17">
      <c r="A239" t="s">
        <v>1163</v>
      </c>
      <c r="B239" t="str">
        <f>VLOOKUP(Tabela1[[#This Row],[Wydział]],$P$5:$Q$18,2,TRUE)</f>
        <v>Faculty of Historical and Pedagogical Sciences</v>
      </c>
      <c r="C239" t="s">
        <v>43</v>
      </c>
      <c r="D239" t="str">
        <f>VLOOKUP(Tabela1[[#This Row],[Jednostka ]],$P$5:$Q$51,2,FALSE)</f>
        <v>Institute of Psychology</v>
      </c>
      <c r="E239" t="s">
        <v>127</v>
      </c>
      <c r="F239" t="s">
        <v>128</v>
      </c>
      <c r="G239" t="s">
        <v>111</v>
      </c>
      <c r="H239" t="str">
        <f>VLOOKUP(Tabela1[[#This Row],[Kraj]],$P$55:$Q$295,2,FALSE)</f>
        <v>Bulgaria</v>
      </c>
      <c r="I239" t="s">
        <v>1604</v>
      </c>
      <c r="J239" s="1">
        <v>1</v>
      </c>
      <c r="K239" s="1" t="s">
        <v>48</v>
      </c>
      <c r="L239" t="s">
        <v>129</v>
      </c>
      <c r="M239" t="s">
        <v>44</v>
      </c>
      <c r="P239" s="4" t="s">
        <v>1499</v>
      </c>
      <c r="Q239" s="8" t="s">
        <v>1500</v>
      </c>
    </row>
    <row r="240" spans="1:17">
      <c r="A240" t="s">
        <v>1163</v>
      </c>
      <c r="B240" t="str">
        <f>VLOOKUP(Tabela1[[#This Row],[Wydział]],$P$5:$Q$18,2,TRUE)</f>
        <v>Faculty of Historical and Pedagogical Sciences</v>
      </c>
      <c r="C240" t="s">
        <v>43</v>
      </c>
      <c r="D240" t="str">
        <f>VLOOKUP(Tabela1[[#This Row],[Jednostka ]],$P$5:$Q$51,2,FALSE)</f>
        <v>Institute of Psychology</v>
      </c>
      <c r="E240" t="s">
        <v>127</v>
      </c>
      <c r="F240" t="s">
        <v>128</v>
      </c>
      <c r="G240" t="s">
        <v>111</v>
      </c>
      <c r="H240" t="str">
        <f>VLOOKUP(Tabela1[[#This Row],[Kraj]],$P$55:$Q$295,2,FALSE)</f>
        <v>Bulgaria</v>
      </c>
      <c r="I240" t="s">
        <v>1604</v>
      </c>
      <c r="J240" s="1">
        <v>2</v>
      </c>
      <c r="K240" s="1" t="s">
        <v>12</v>
      </c>
      <c r="L240" t="s">
        <v>4</v>
      </c>
      <c r="M240" t="s">
        <v>44</v>
      </c>
      <c r="P240" s="4" t="s">
        <v>1501</v>
      </c>
      <c r="Q240" s="8" t="s">
        <v>1501</v>
      </c>
    </row>
    <row r="241" spans="1:17">
      <c r="A241" t="s">
        <v>1163</v>
      </c>
      <c r="B241" t="str">
        <f>VLOOKUP(Tabela1[[#This Row],[Wydział]],$P$5:$Q$18,2,TRUE)</f>
        <v>Faculty of Historical and Pedagogical Sciences</v>
      </c>
      <c r="C241" t="s">
        <v>126</v>
      </c>
      <c r="D241" t="str">
        <f>VLOOKUP(Tabela1[[#This Row],[Jednostka ]],$P$5:$Q$51,2,FALSE)</f>
        <v>Institute of Ethnology and Cultural Anthropology</v>
      </c>
      <c r="E241" t="s">
        <v>910</v>
      </c>
      <c r="F241" t="s">
        <v>911</v>
      </c>
      <c r="G241" t="s">
        <v>909</v>
      </c>
      <c r="H241" t="str">
        <f>VLOOKUP(Tabela1[[#This Row],[Kraj]],$P$55:$Q$295,2,FALSE)</f>
        <v>Switzerland</v>
      </c>
      <c r="I241" t="s">
        <v>1604</v>
      </c>
      <c r="J241" s="1">
        <v>2</v>
      </c>
      <c r="K241" s="1" t="s">
        <v>3</v>
      </c>
      <c r="L241" t="s">
        <v>4</v>
      </c>
      <c r="M241" t="s">
        <v>15</v>
      </c>
      <c r="P241" s="4" t="s">
        <v>1502</v>
      </c>
      <c r="Q241" s="8" t="s">
        <v>1503</v>
      </c>
    </row>
    <row r="242" spans="1:17">
      <c r="A242" t="s">
        <v>1163</v>
      </c>
      <c r="B242" t="str">
        <f>VLOOKUP(Tabela1[[#This Row],[Wydział]],$P$5:$Q$18,2,TRUE)</f>
        <v>Faculty of Historical and Pedagogical Sciences</v>
      </c>
      <c r="C242" t="s">
        <v>174</v>
      </c>
      <c r="D242" t="str">
        <f>VLOOKUP(Tabela1[[#This Row],[Jednostka ]],$P$5:$Q$51,2,FALSE)</f>
        <v>Institute of Art History</v>
      </c>
      <c r="E242" t="s">
        <v>172</v>
      </c>
      <c r="F242" t="s">
        <v>173</v>
      </c>
      <c r="G242" t="s">
        <v>169</v>
      </c>
      <c r="H242" t="str">
        <f>VLOOKUP(Tabela1[[#This Row],[Kraj]],$P$55:$Q$295,2,FALSE)</f>
        <v>Cyprus</v>
      </c>
      <c r="I242" t="s">
        <v>1604</v>
      </c>
      <c r="J242" s="1">
        <v>2</v>
      </c>
      <c r="K242" s="1" t="s">
        <v>3</v>
      </c>
      <c r="L242" t="s">
        <v>4</v>
      </c>
      <c r="M242" t="s">
        <v>175</v>
      </c>
      <c r="P242" s="4" t="s">
        <v>1504</v>
      </c>
      <c r="Q242" s="8" t="s">
        <v>1504</v>
      </c>
    </row>
    <row r="243" spans="1:17">
      <c r="A243" t="s">
        <v>1163</v>
      </c>
      <c r="B243" t="str">
        <f>VLOOKUP(Tabela1[[#This Row],[Wydział]],$P$5:$Q$18,2,TRUE)</f>
        <v>Faculty of Historical and Pedagogical Sciences</v>
      </c>
      <c r="C243" t="s">
        <v>115</v>
      </c>
      <c r="D243" t="str">
        <f>VLOOKUP(Tabela1[[#This Row],[Jednostka ]],$P$5:$Q$51,2,FALSE)</f>
        <v>Institute of Archaeology</v>
      </c>
      <c r="E243" t="s">
        <v>182</v>
      </c>
      <c r="F243" t="s">
        <v>183</v>
      </c>
      <c r="G243" t="s">
        <v>180</v>
      </c>
      <c r="H243" t="str">
        <f>VLOOKUP(Tabela1[[#This Row],[Kraj]],$P$55:$Q$295,2,FALSE)</f>
        <v>Czech Republic</v>
      </c>
      <c r="I243" t="s">
        <v>1604</v>
      </c>
      <c r="J243" s="1">
        <v>2</v>
      </c>
      <c r="K243" s="1" t="s">
        <v>12</v>
      </c>
      <c r="L243" t="s">
        <v>4</v>
      </c>
      <c r="M243" t="s">
        <v>20</v>
      </c>
      <c r="P243" s="4" t="s">
        <v>875</v>
      </c>
      <c r="Q243" s="8" t="s">
        <v>1505</v>
      </c>
    </row>
    <row r="244" spans="1:17">
      <c r="A244" t="s">
        <v>1163</v>
      </c>
      <c r="B244" t="str">
        <f>VLOOKUP(Tabela1[[#This Row],[Wydział]],$P$5:$Q$18,2,TRUE)</f>
        <v>Faculty of Historical and Pedagogical Sciences</v>
      </c>
      <c r="C244" t="s">
        <v>126</v>
      </c>
      <c r="D244" t="str">
        <f>VLOOKUP(Tabela1[[#This Row],[Jednostka ]],$P$5:$Q$51,2,FALSE)</f>
        <v>Institute of Ethnology and Cultural Anthropology</v>
      </c>
      <c r="E244" t="s">
        <v>182</v>
      </c>
      <c r="F244" t="s">
        <v>183</v>
      </c>
      <c r="G244" t="s">
        <v>180</v>
      </c>
      <c r="H244" t="str">
        <f>VLOOKUP(Tabela1[[#This Row],[Kraj]],$P$55:$Q$295,2,FALSE)</f>
        <v>Czech Republic</v>
      </c>
      <c r="I244" t="s">
        <v>1604</v>
      </c>
      <c r="J244" s="1">
        <v>2</v>
      </c>
      <c r="K244" s="1" t="s">
        <v>61</v>
      </c>
      <c r="L244" t="s">
        <v>184</v>
      </c>
      <c r="M244" t="s">
        <v>186</v>
      </c>
      <c r="P244" s="4" t="s">
        <v>899</v>
      </c>
      <c r="Q244" s="8" t="s">
        <v>1506</v>
      </c>
    </row>
    <row r="245" spans="1:17">
      <c r="A245" t="s">
        <v>1163</v>
      </c>
      <c r="B245" t="str">
        <f>VLOOKUP(Tabela1[[#This Row],[Wydział]],$P$5:$Q$18,2,TRUE)</f>
        <v>Faculty of Historical and Pedagogical Sciences</v>
      </c>
      <c r="C245" t="s">
        <v>174</v>
      </c>
      <c r="D245" t="str">
        <f>VLOOKUP(Tabela1[[#This Row],[Jednostka ]],$P$5:$Q$51,2,FALSE)</f>
        <v>Institute of Art History</v>
      </c>
      <c r="E245" t="s">
        <v>182</v>
      </c>
      <c r="F245" t="s">
        <v>183</v>
      </c>
      <c r="G245" t="s">
        <v>180</v>
      </c>
      <c r="H245" t="str">
        <f>VLOOKUP(Tabela1[[#This Row],[Kraj]],$P$55:$Q$295,2,FALSE)</f>
        <v>Czech Republic</v>
      </c>
      <c r="I245" t="s">
        <v>1604</v>
      </c>
      <c r="J245" s="1">
        <v>1</v>
      </c>
      <c r="K245" s="1" t="s">
        <v>189</v>
      </c>
      <c r="L245" t="s">
        <v>4</v>
      </c>
      <c r="M245" t="s">
        <v>190</v>
      </c>
      <c r="P245" s="4" t="s">
        <v>1507</v>
      </c>
      <c r="Q245" s="8" t="s">
        <v>1507</v>
      </c>
    </row>
    <row r="246" spans="1:17">
      <c r="A246" t="s">
        <v>1163</v>
      </c>
      <c r="B246" t="str">
        <f>VLOOKUP(Tabela1[[#This Row],[Wydział]],$P$5:$Q$18,2,TRUE)</f>
        <v>Faculty of Historical and Pedagogical Sciences</v>
      </c>
      <c r="C246" t="s">
        <v>19</v>
      </c>
      <c r="D246" t="str">
        <f>VLOOKUP(Tabela1[[#This Row],[Jednostka ]],$P$5:$Q$51,2,FALSE)</f>
        <v>Institute of History</v>
      </c>
      <c r="E246" t="s">
        <v>182</v>
      </c>
      <c r="F246" t="s">
        <v>183</v>
      </c>
      <c r="G246" t="s">
        <v>180</v>
      </c>
      <c r="H246" t="str">
        <f>VLOOKUP(Tabela1[[#This Row],[Kraj]],$P$55:$Q$295,2,FALSE)</f>
        <v>Czech Republic</v>
      </c>
      <c r="I246" t="s">
        <v>1604</v>
      </c>
      <c r="J246" s="1">
        <v>2</v>
      </c>
      <c r="K246" s="1" t="s">
        <v>12</v>
      </c>
      <c r="L246" t="s">
        <v>184</v>
      </c>
      <c r="M246" t="s">
        <v>20</v>
      </c>
      <c r="P246" s="4" t="s">
        <v>1508</v>
      </c>
      <c r="Q246" s="8" t="s">
        <v>1508</v>
      </c>
    </row>
    <row r="247" spans="1:17">
      <c r="A247" t="s">
        <v>1163</v>
      </c>
      <c r="B247" t="str">
        <f>VLOOKUP(Tabela1[[#This Row],[Wydział]],$P$5:$Q$18,2,TRUE)</f>
        <v>Faculty of Historical and Pedagogical Sciences</v>
      </c>
      <c r="C247" t="s">
        <v>24</v>
      </c>
      <c r="D247" t="str">
        <f>VLOOKUP(Tabela1[[#This Row],[Jednostka ]],$P$5:$Q$51,2,FALSE)</f>
        <v>Institute of Pedagogy</v>
      </c>
      <c r="E247" t="s">
        <v>182</v>
      </c>
      <c r="F247" t="s">
        <v>183</v>
      </c>
      <c r="G247" t="s">
        <v>180</v>
      </c>
      <c r="H247" t="str">
        <f>VLOOKUP(Tabela1[[#This Row],[Kraj]],$P$55:$Q$295,2,FALSE)</f>
        <v>Czech Republic</v>
      </c>
      <c r="I247" t="s">
        <v>1604</v>
      </c>
      <c r="J247" s="1">
        <v>2</v>
      </c>
      <c r="K247" s="1" t="s">
        <v>29</v>
      </c>
      <c r="L247" t="s">
        <v>184</v>
      </c>
      <c r="M247" t="s">
        <v>185</v>
      </c>
      <c r="P247" s="4" t="s">
        <v>1509</v>
      </c>
      <c r="Q247" s="8" t="s">
        <v>1510</v>
      </c>
    </row>
    <row r="248" spans="1:17">
      <c r="A248" t="s">
        <v>1163</v>
      </c>
      <c r="B248" t="str">
        <f>VLOOKUP(Tabela1[[#This Row],[Wydział]],$P$5:$Q$18,2,TRUE)</f>
        <v>Faculty of Historical and Pedagogical Sciences</v>
      </c>
      <c r="C248" t="s">
        <v>24</v>
      </c>
      <c r="D248" t="str">
        <f>VLOOKUP(Tabela1[[#This Row],[Jednostka ]],$P$5:$Q$51,2,FALSE)</f>
        <v>Institute of Pedagogy</v>
      </c>
      <c r="E248" t="s">
        <v>182</v>
      </c>
      <c r="F248" t="s">
        <v>183</v>
      </c>
      <c r="G248" t="s">
        <v>180</v>
      </c>
      <c r="H248" t="str">
        <f>VLOOKUP(Tabela1[[#This Row],[Kraj]],$P$55:$Q$295,2,FALSE)</f>
        <v>Czech Republic</v>
      </c>
      <c r="I248" t="s">
        <v>1604</v>
      </c>
      <c r="J248" s="1">
        <v>2</v>
      </c>
      <c r="K248" s="1" t="s">
        <v>29</v>
      </c>
      <c r="L248" t="s">
        <v>4</v>
      </c>
      <c r="M248" t="s">
        <v>187</v>
      </c>
      <c r="P248" s="4" t="s">
        <v>1511</v>
      </c>
      <c r="Q248" s="8" t="s">
        <v>1511</v>
      </c>
    </row>
    <row r="249" spans="1:17">
      <c r="A249" t="s">
        <v>1163</v>
      </c>
      <c r="B249" t="str">
        <f>VLOOKUP(Tabela1[[#This Row],[Wydział]],$P$5:$Q$18,2,TRUE)</f>
        <v>Faculty of Historical and Pedagogical Sciences</v>
      </c>
      <c r="C249" t="s">
        <v>19</v>
      </c>
      <c r="D249" t="str">
        <f>VLOOKUP(Tabela1[[#This Row],[Jednostka ]],$P$5:$Q$51,2,FALSE)</f>
        <v>Institute of History</v>
      </c>
      <c r="E249" t="s">
        <v>194</v>
      </c>
      <c r="F249" t="s">
        <v>195</v>
      </c>
      <c r="G249" t="s">
        <v>180</v>
      </c>
      <c r="H249" t="str">
        <f>VLOOKUP(Tabela1[[#This Row],[Kraj]],$P$55:$Q$295,2,FALSE)</f>
        <v>Czech Republic</v>
      </c>
      <c r="I249" t="s">
        <v>1604</v>
      </c>
      <c r="J249" s="1">
        <v>2</v>
      </c>
      <c r="K249" s="1" t="s">
        <v>12</v>
      </c>
      <c r="L249" t="s">
        <v>4</v>
      </c>
      <c r="M249" t="s">
        <v>20</v>
      </c>
      <c r="P249" s="4" t="s">
        <v>1512</v>
      </c>
      <c r="Q249" s="8" t="s">
        <v>1513</v>
      </c>
    </row>
    <row r="250" spans="1:17">
      <c r="A250" t="s">
        <v>1163</v>
      </c>
      <c r="B250" t="str">
        <f>VLOOKUP(Tabela1[[#This Row],[Wydział]],$P$5:$Q$18,2,TRUE)</f>
        <v>Faculty of Historical and Pedagogical Sciences</v>
      </c>
      <c r="C250" t="s">
        <v>19</v>
      </c>
      <c r="D250" t="str">
        <f>VLOOKUP(Tabela1[[#This Row],[Jednostka ]],$P$5:$Q$51,2,FALSE)</f>
        <v>Institute of History</v>
      </c>
      <c r="E250" t="s">
        <v>198</v>
      </c>
      <c r="F250" t="s">
        <v>199</v>
      </c>
      <c r="G250" t="s">
        <v>180</v>
      </c>
      <c r="H250" t="str">
        <f>VLOOKUP(Tabela1[[#This Row],[Kraj]],$P$55:$Q$295,2,FALSE)</f>
        <v>Czech Republic</v>
      </c>
      <c r="I250" t="s">
        <v>1604</v>
      </c>
      <c r="J250" s="1">
        <v>2</v>
      </c>
      <c r="K250" s="1" t="s">
        <v>3</v>
      </c>
      <c r="L250" t="s">
        <v>4</v>
      </c>
      <c r="M250" t="s">
        <v>20</v>
      </c>
      <c r="P250" s="4" t="s">
        <v>1514</v>
      </c>
      <c r="Q250" s="8" t="s">
        <v>1515</v>
      </c>
    </row>
    <row r="251" spans="1:17">
      <c r="A251" t="s">
        <v>1163</v>
      </c>
      <c r="B251" t="str">
        <f>VLOOKUP(Tabela1[[#This Row],[Wydział]],$P$5:$Q$18,2,TRUE)</f>
        <v>Faculty of Historical and Pedagogical Sciences</v>
      </c>
      <c r="C251" t="s">
        <v>24</v>
      </c>
      <c r="D251" t="str">
        <f>VLOOKUP(Tabela1[[#This Row],[Jednostka ]],$P$5:$Q$51,2,FALSE)</f>
        <v>Institute of Pedagogy</v>
      </c>
      <c r="E251" t="s">
        <v>200</v>
      </c>
      <c r="F251" t="s">
        <v>201</v>
      </c>
      <c r="G251" t="s">
        <v>180</v>
      </c>
      <c r="H251" t="str">
        <f>VLOOKUP(Tabela1[[#This Row],[Kraj]],$P$55:$Q$295,2,FALSE)</f>
        <v>Czech Republic</v>
      </c>
      <c r="I251" t="s">
        <v>1601</v>
      </c>
      <c r="J251" s="1">
        <v>2</v>
      </c>
      <c r="K251" s="1" t="s">
        <v>12</v>
      </c>
      <c r="L251" t="s">
        <v>4</v>
      </c>
      <c r="M251" t="s">
        <v>202</v>
      </c>
      <c r="P251" s="4" t="s">
        <v>1516</v>
      </c>
      <c r="Q251" s="8" t="s">
        <v>1517</v>
      </c>
    </row>
    <row r="252" spans="1:17">
      <c r="A252" t="s">
        <v>1163</v>
      </c>
      <c r="B252" t="str">
        <f>VLOOKUP(Tabela1[[#This Row],[Wydział]],$P$5:$Q$18,2,TRUE)</f>
        <v>Faculty of Historical and Pedagogical Sciences</v>
      </c>
      <c r="C252" t="s">
        <v>115</v>
      </c>
      <c r="D252" t="str">
        <f>VLOOKUP(Tabela1[[#This Row],[Jednostka ]],$P$5:$Q$51,2,FALSE)</f>
        <v>Institute of Archaeology</v>
      </c>
      <c r="E252" t="s">
        <v>203</v>
      </c>
      <c r="F252" t="s">
        <v>204</v>
      </c>
      <c r="G252" t="s">
        <v>180</v>
      </c>
      <c r="H252" t="str">
        <f>VLOOKUP(Tabela1[[#This Row],[Kraj]],$P$55:$Q$295,2,FALSE)</f>
        <v>Czech Republic</v>
      </c>
      <c r="I252" t="s">
        <v>1604</v>
      </c>
      <c r="J252" s="1">
        <v>2</v>
      </c>
      <c r="K252" s="1" t="s">
        <v>3</v>
      </c>
      <c r="L252" t="s">
        <v>184</v>
      </c>
      <c r="M252" t="s">
        <v>20</v>
      </c>
      <c r="P252" s="4" t="s">
        <v>1518</v>
      </c>
      <c r="Q252" s="8" t="s">
        <v>1518</v>
      </c>
    </row>
    <row r="253" spans="1:17">
      <c r="A253" t="s">
        <v>1163</v>
      </c>
      <c r="B253" t="str">
        <f>VLOOKUP(Tabela1[[#This Row],[Wydział]],$P$5:$Q$18,2,TRUE)</f>
        <v>Faculty of Historical and Pedagogical Sciences</v>
      </c>
      <c r="C253" t="s">
        <v>115</v>
      </c>
      <c r="D253" t="str">
        <f>VLOOKUP(Tabela1[[#This Row],[Jednostka ]],$P$5:$Q$51,2,FALSE)</f>
        <v>Institute of Archaeology</v>
      </c>
      <c r="E253" t="s">
        <v>203</v>
      </c>
      <c r="F253" t="s">
        <v>204</v>
      </c>
      <c r="G253" t="s">
        <v>180</v>
      </c>
      <c r="H253" t="str">
        <f>VLOOKUP(Tabela1[[#This Row],[Kraj]],$P$55:$Q$295,2,FALSE)</f>
        <v>Czech Republic</v>
      </c>
      <c r="I253" t="s">
        <v>1600</v>
      </c>
      <c r="J253" s="1">
        <v>2</v>
      </c>
      <c r="K253" s="1" t="s">
        <v>207</v>
      </c>
      <c r="L253" t="s">
        <v>184</v>
      </c>
      <c r="M253" t="s">
        <v>20</v>
      </c>
      <c r="P253" s="4" t="s">
        <v>909</v>
      </c>
      <c r="Q253" s="8" t="s">
        <v>1519</v>
      </c>
    </row>
    <row r="254" spans="1:17">
      <c r="A254" t="s">
        <v>1163</v>
      </c>
      <c r="B254" t="str">
        <f>VLOOKUP(Tabela1[[#This Row],[Wydział]],$P$5:$Q$18,2,TRUE)</f>
        <v>Faculty of Historical and Pedagogical Sciences</v>
      </c>
      <c r="C254" t="s">
        <v>174</v>
      </c>
      <c r="D254" t="str">
        <f>VLOOKUP(Tabela1[[#This Row],[Jednostka ]],$P$5:$Q$51,2,FALSE)</f>
        <v>Institute of Art History</v>
      </c>
      <c r="E254" t="s">
        <v>203</v>
      </c>
      <c r="F254" t="s">
        <v>204</v>
      </c>
      <c r="G254" t="s">
        <v>180</v>
      </c>
      <c r="H254" t="str">
        <f>VLOOKUP(Tabela1[[#This Row],[Kraj]],$P$55:$Q$295,2,FALSE)</f>
        <v>Czech Republic</v>
      </c>
      <c r="I254" t="s">
        <v>1601</v>
      </c>
      <c r="J254" s="1">
        <v>2</v>
      </c>
      <c r="K254" s="1" t="s">
        <v>12</v>
      </c>
      <c r="L254" t="s">
        <v>184</v>
      </c>
      <c r="M254" t="s">
        <v>208</v>
      </c>
      <c r="P254" s="4" t="s">
        <v>916</v>
      </c>
      <c r="Q254" s="8" t="s">
        <v>1520</v>
      </c>
    </row>
    <row r="255" spans="1:17">
      <c r="A255" t="s">
        <v>1163</v>
      </c>
      <c r="B255" t="str">
        <f>VLOOKUP(Tabela1[[#This Row],[Wydział]],$P$5:$Q$18,2,TRUE)</f>
        <v>Faculty of Historical and Pedagogical Sciences</v>
      </c>
      <c r="C255" t="s">
        <v>19</v>
      </c>
      <c r="D255" t="str">
        <f>VLOOKUP(Tabela1[[#This Row],[Jednostka ]],$P$5:$Q$51,2,FALSE)</f>
        <v>Institute of History</v>
      </c>
      <c r="E255" t="s">
        <v>203</v>
      </c>
      <c r="F255" t="s">
        <v>204</v>
      </c>
      <c r="G255" t="s">
        <v>180</v>
      </c>
      <c r="H255" t="str">
        <f>VLOOKUP(Tabela1[[#This Row],[Kraj]],$P$55:$Q$295,2,FALSE)</f>
        <v>Czech Republic</v>
      </c>
      <c r="I255" t="s">
        <v>1604</v>
      </c>
      <c r="J255" s="1">
        <v>2</v>
      </c>
      <c r="K255" s="1" t="s">
        <v>12</v>
      </c>
      <c r="L255" t="s">
        <v>184</v>
      </c>
      <c r="M255" t="s">
        <v>20</v>
      </c>
      <c r="P255" s="4" t="s">
        <v>1521</v>
      </c>
      <c r="Q255" s="8" t="s">
        <v>1522</v>
      </c>
    </row>
    <row r="256" spans="1:17">
      <c r="A256" t="s">
        <v>1163</v>
      </c>
      <c r="B256" t="str">
        <f>VLOOKUP(Tabela1[[#This Row],[Wydział]],$P$5:$Q$18,2,TRUE)</f>
        <v>Faculty of Historical and Pedagogical Sciences</v>
      </c>
      <c r="C256" t="s">
        <v>24</v>
      </c>
      <c r="D256" t="str">
        <f>VLOOKUP(Tabela1[[#This Row],[Jednostka ]],$P$5:$Q$51,2,FALSE)</f>
        <v>Institute of Pedagogy</v>
      </c>
      <c r="E256" t="s">
        <v>203</v>
      </c>
      <c r="F256" t="s">
        <v>204</v>
      </c>
      <c r="G256" t="s">
        <v>180</v>
      </c>
      <c r="H256" t="str">
        <f>VLOOKUP(Tabela1[[#This Row],[Kraj]],$P$55:$Q$295,2,FALSE)</f>
        <v>Czech Republic</v>
      </c>
      <c r="I256" t="s">
        <v>1604</v>
      </c>
      <c r="J256" s="1">
        <v>2</v>
      </c>
      <c r="K256" s="1" t="s">
        <v>12</v>
      </c>
      <c r="L256" t="s">
        <v>4</v>
      </c>
      <c r="M256" t="s">
        <v>185</v>
      </c>
      <c r="P256" s="4" t="s">
        <v>1523</v>
      </c>
      <c r="Q256" s="8" t="s">
        <v>1524</v>
      </c>
    </row>
    <row r="257" spans="1:17">
      <c r="A257" t="s">
        <v>1163</v>
      </c>
      <c r="B257" t="str">
        <f>VLOOKUP(Tabela1[[#This Row],[Wydział]],$P$5:$Q$18,2,TRUE)</f>
        <v>Faculty of Historical and Pedagogical Sciences</v>
      </c>
      <c r="C257" t="s">
        <v>115</v>
      </c>
      <c r="D257" t="str">
        <f>VLOOKUP(Tabela1[[#This Row],[Jednostka ]],$P$5:$Q$51,2,FALSE)</f>
        <v>Institute of Archaeology</v>
      </c>
      <c r="E257" t="s">
        <v>212</v>
      </c>
      <c r="F257" t="s">
        <v>213</v>
      </c>
      <c r="G257" t="s">
        <v>180</v>
      </c>
      <c r="H257" t="str">
        <f>VLOOKUP(Tabela1[[#This Row],[Kraj]],$P$55:$Q$295,2,FALSE)</f>
        <v>Czech Republic</v>
      </c>
      <c r="I257" t="s">
        <v>1604</v>
      </c>
      <c r="J257" s="1">
        <v>2</v>
      </c>
      <c r="K257" s="1" t="s">
        <v>12</v>
      </c>
      <c r="L257" t="s">
        <v>184</v>
      </c>
      <c r="M257" t="s">
        <v>20</v>
      </c>
      <c r="P257" s="4" t="s">
        <v>1525</v>
      </c>
      <c r="Q257" s="8" t="s">
        <v>1525</v>
      </c>
    </row>
    <row r="258" spans="1:17">
      <c r="A258" t="s">
        <v>1163</v>
      </c>
      <c r="B258" t="str">
        <f>VLOOKUP(Tabela1[[#This Row],[Wydział]],$P$5:$Q$18,2,TRUE)</f>
        <v>Faculty of Historical and Pedagogical Sciences</v>
      </c>
      <c r="C258" t="s">
        <v>19</v>
      </c>
      <c r="D258" t="str">
        <f>VLOOKUP(Tabela1[[#This Row],[Jednostka ]],$P$5:$Q$51,2,FALSE)</f>
        <v>Institute of History</v>
      </c>
      <c r="E258" t="s">
        <v>212</v>
      </c>
      <c r="F258" t="s">
        <v>213</v>
      </c>
      <c r="G258" t="s">
        <v>180</v>
      </c>
      <c r="H258" t="str">
        <f>VLOOKUP(Tabela1[[#This Row],[Kraj]],$P$55:$Q$295,2,FALSE)</f>
        <v>Czech Republic</v>
      </c>
      <c r="I258" t="s">
        <v>1604</v>
      </c>
      <c r="J258" s="1">
        <v>3</v>
      </c>
      <c r="K258" s="1" t="s">
        <v>40</v>
      </c>
      <c r="L258" t="s">
        <v>184</v>
      </c>
      <c r="M258" t="s">
        <v>20</v>
      </c>
      <c r="P258" s="4" t="s">
        <v>1526</v>
      </c>
      <c r="Q258" s="8" t="s">
        <v>1527</v>
      </c>
    </row>
    <row r="259" spans="1:17">
      <c r="A259" t="s">
        <v>1163</v>
      </c>
      <c r="B259" t="str">
        <f>VLOOKUP(Tabela1[[#This Row],[Wydział]],$P$5:$Q$18,2,TRUE)</f>
        <v>Faculty of Historical and Pedagogical Sciences</v>
      </c>
      <c r="C259" t="s">
        <v>214</v>
      </c>
      <c r="D259" t="str">
        <f>VLOOKUP(Tabela1[[#This Row],[Jednostka ]],$P$5:$Q$51,2,FALSE)</f>
        <v>Institute of Cultural Studies</v>
      </c>
      <c r="E259" t="s">
        <v>212</v>
      </c>
      <c r="F259" t="s">
        <v>213</v>
      </c>
      <c r="G259" t="s">
        <v>180</v>
      </c>
      <c r="H259" t="str">
        <f>VLOOKUP(Tabela1[[#This Row],[Kraj]],$P$55:$Q$295,2,FALSE)</f>
        <v>Czech Republic</v>
      </c>
      <c r="I259" t="s">
        <v>1604</v>
      </c>
      <c r="J259" s="1">
        <v>5</v>
      </c>
      <c r="K259" s="1" t="s">
        <v>39</v>
      </c>
      <c r="L259" t="s">
        <v>184</v>
      </c>
      <c r="M259" t="s">
        <v>166</v>
      </c>
      <c r="P259" s="4" t="s">
        <v>1528</v>
      </c>
      <c r="Q259" s="8" t="s">
        <v>1528</v>
      </c>
    </row>
    <row r="260" spans="1:17">
      <c r="A260" t="s">
        <v>1163</v>
      </c>
      <c r="B260" t="str">
        <f>VLOOKUP(Tabela1[[#This Row],[Wydział]],$P$5:$Q$18,2,TRUE)</f>
        <v>Faculty of Historical and Pedagogical Sciences</v>
      </c>
      <c r="C260" t="s">
        <v>174</v>
      </c>
      <c r="D260" t="str">
        <f>VLOOKUP(Tabela1[[#This Row],[Jednostka ]],$P$5:$Q$51,2,FALSE)</f>
        <v>Institute of Art History</v>
      </c>
      <c r="E260" t="s">
        <v>215</v>
      </c>
      <c r="F260" t="s">
        <v>216</v>
      </c>
      <c r="G260" t="s">
        <v>180</v>
      </c>
      <c r="H260" t="str">
        <f>VLOOKUP(Tabela1[[#This Row],[Kraj]],$P$55:$Q$295,2,FALSE)</f>
        <v>Czech Republic</v>
      </c>
      <c r="I260" t="s">
        <v>1604</v>
      </c>
      <c r="J260" s="1">
        <v>2</v>
      </c>
      <c r="K260" s="1" t="s">
        <v>12</v>
      </c>
      <c r="L260" t="s">
        <v>217</v>
      </c>
      <c r="M260" t="s">
        <v>20</v>
      </c>
      <c r="P260" s="4" t="s">
        <v>1529</v>
      </c>
      <c r="Q260" s="8" t="s">
        <v>1529</v>
      </c>
    </row>
    <row r="261" spans="1:17">
      <c r="A261" t="s">
        <v>1163</v>
      </c>
      <c r="B261" t="str">
        <f>VLOOKUP(Tabela1[[#This Row],[Wydział]],$P$5:$Q$18,2,TRUE)</f>
        <v>Faculty of Historical and Pedagogical Sciences</v>
      </c>
      <c r="C261" t="s">
        <v>19</v>
      </c>
      <c r="D261" t="str">
        <f>VLOOKUP(Tabela1[[#This Row],[Jednostka ]],$P$5:$Q$51,2,FALSE)</f>
        <v>Institute of History</v>
      </c>
      <c r="E261" t="s">
        <v>215</v>
      </c>
      <c r="F261" t="s">
        <v>216</v>
      </c>
      <c r="G261" t="s">
        <v>180</v>
      </c>
      <c r="H261" t="str">
        <f>VLOOKUP(Tabela1[[#This Row],[Kraj]],$P$55:$Q$295,2,FALSE)</f>
        <v>Czech Republic</v>
      </c>
      <c r="I261" t="s">
        <v>1604</v>
      </c>
      <c r="J261" s="1">
        <v>2</v>
      </c>
      <c r="K261" s="1" t="s">
        <v>12</v>
      </c>
      <c r="L261" t="s">
        <v>217</v>
      </c>
      <c r="M261" t="s">
        <v>20</v>
      </c>
      <c r="P261" s="4" t="s">
        <v>1530</v>
      </c>
      <c r="Q261" s="8" t="s">
        <v>1530</v>
      </c>
    </row>
    <row r="262" spans="1:17">
      <c r="A262" t="s">
        <v>1163</v>
      </c>
      <c r="B262" t="str">
        <f>VLOOKUP(Tabela1[[#This Row],[Wydział]],$P$5:$Q$18,2,TRUE)</f>
        <v>Faculty of Historical and Pedagogical Sciences</v>
      </c>
      <c r="C262" t="s">
        <v>24</v>
      </c>
      <c r="D262" t="str">
        <f>VLOOKUP(Tabela1[[#This Row],[Jednostka ]],$P$5:$Q$51,2,FALSE)</f>
        <v>Institute of Pedagogy</v>
      </c>
      <c r="E262" t="s">
        <v>215</v>
      </c>
      <c r="F262" t="s">
        <v>216</v>
      </c>
      <c r="G262" t="s">
        <v>180</v>
      </c>
      <c r="H262" t="str">
        <f>VLOOKUP(Tabela1[[#This Row],[Kraj]],$P$55:$Q$295,2,FALSE)</f>
        <v>Czech Republic</v>
      </c>
      <c r="I262" t="s">
        <v>1604</v>
      </c>
      <c r="J262" s="1">
        <v>4</v>
      </c>
      <c r="K262" s="1" t="s">
        <v>3</v>
      </c>
      <c r="L262" t="s">
        <v>4</v>
      </c>
      <c r="M262" t="s">
        <v>25</v>
      </c>
      <c r="P262" s="4" t="s">
        <v>1531</v>
      </c>
      <c r="Q262" s="8" t="s">
        <v>1532</v>
      </c>
    </row>
    <row r="263" spans="1:17">
      <c r="A263" t="s">
        <v>1163</v>
      </c>
      <c r="B263" t="str">
        <f>VLOOKUP(Tabela1[[#This Row],[Wydział]],$P$5:$Q$18,2,TRUE)</f>
        <v>Faculty of Historical and Pedagogical Sciences</v>
      </c>
      <c r="C263" t="s">
        <v>43</v>
      </c>
      <c r="D263" t="str">
        <f>VLOOKUP(Tabela1[[#This Row],[Jednostka ]],$P$5:$Q$51,2,FALSE)</f>
        <v>Institute of Psychology</v>
      </c>
      <c r="E263" t="s">
        <v>215</v>
      </c>
      <c r="F263" t="s">
        <v>216</v>
      </c>
      <c r="G263" t="s">
        <v>180</v>
      </c>
      <c r="H263" t="str">
        <f>VLOOKUP(Tabela1[[#This Row],[Kraj]],$P$55:$Q$295,2,FALSE)</f>
        <v>Czech Republic</v>
      </c>
      <c r="I263" t="s">
        <v>1601</v>
      </c>
      <c r="J263" s="1">
        <v>2</v>
      </c>
      <c r="K263" s="1" t="s">
        <v>3</v>
      </c>
      <c r="L263" t="s">
        <v>4</v>
      </c>
      <c r="M263" t="s">
        <v>44</v>
      </c>
      <c r="P263" s="4" t="s">
        <v>1533</v>
      </c>
      <c r="Q263" s="8" t="s">
        <v>1534</v>
      </c>
    </row>
    <row r="264" spans="1:17">
      <c r="A264" t="s">
        <v>1163</v>
      </c>
      <c r="B264" t="str">
        <f>VLOOKUP(Tabela1[[#This Row],[Wydział]],$P$5:$Q$18,2,TRUE)</f>
        <v>Faculty of Historical and Pedagogical Sciences</v>
      </c>
      <c r="C264" t="s">
        <v>19</v>
      </c>
      <c r="D264" t="str">
        <f>VLOOKUP(Tabela1[[#This Row],[Jednostka ]],$P$5:$Q$51,2,FALSE)</f>
        <v>Institute of History</v>
      </c>
      <c r="E264" t="s">
        <v>221</v>
      </c>
      <c r="F264" t="s">
        <v>222</v>
      </c>
      <c r="G264" t="s">
        <v>180</v>
      </c>
      <c r="H264" t="str">
        <f>VLOOKUP(Tabela1[[#This Row],[Kraj]],$P$55:$Q$295,2,FALSE)</f>
        <v>Czech Republic</v>
      </c>
      <c r="I264" t="s">
        <v>1604</v>
      </c>
      <c r="J264" s="1">
        <v>2</v>
      </c>
      <c r="K264" s="1" t="s">
        <v>3</v>
      </c>
      <c r="L264" t="s">
        <v>4</v>
      </c>
      <c r="M264" t="s">
        <v>20</v>
      </c>
      <c r="P264" s="4" t="s">
        <v>927</v>
      </c>
      <c r="Q264" s="8" t="s">
        <v>1589</v>
      </c>
    </row>
    <row r="265" spans="1:17">
      <c r="A265" t="s">
        <v>1163</v>
      </c>
      <c r="B265" t="str">
        <f>VLOOKUP(Tabela1[[#This Row],[Wydział]],$P$5:$Q$18,2,TRUE)</f>
        <v>Faculty of Historical and Pedagogical Sciences</v>
      </c>
      <c r="C265" t="s">
        <v>19</v>
      </c>
      <c r="D265" t="str">
        <f>VLOOKUP(Tabela1[[#This Row],[Jednostka ]],$P$5:$Q$51,2,FALSE)</f>
        <v>Institute of History</v>
      </c>
      <c r="E265" t="s">
        <v>221</v>
      </c>
      <c r="F265" t="s">
        <v>222</v>
      </c>
      <c r="G265" t="s">
        <v>180</v>
      </c>
      <c r="H265" t="str">
        <f>VLOOKUP(Tabela1[[#This Row],[Kraj]],$P$55:$Q$295,2,FALSE)</f>
        <v>Czech Republic</v>
      </c>
      <c r="I265" t="s">
        <v>1604</v>
      </c>
      <c r="J265" s="1">
        <v>2</v>
      </c>
      <c r="K265" s="1" t="s">
        <v>12</v>
      </c>
      <c r="L265" t="s">
        <v>4</v>
      </c>
      <c r="M265" t="s">
        <v>20</v>
      </c>
      <c r="P265" s="4" t="s">
        <v>1535</v>
      </c>
      <c r="Q265" s="8" t="s">
        <v>1535</v>
      </c>
    </row>
    <row r="266" spans="1:17">
      <c r="A266" t="s">
        <v>1163</v>
      </c>
      <c r="B266" t="str">
        <f>VLOOKUP(Tabela1[[#This Row],[Wydział]],$P$5:$Q$18,2,TRUE)</f>
        <v>Faculty of Historical and Pedagogical Sciences</v>
      </c>
      <c r="C266" t="s">
        <v>126</v>
      </c>
      <c r="D266" t="str">
        <f>VLOOKUP(Tabela1[[#This Row],[Jednostka ]],$P$5:$Q$51,2,FALSE)</f>
        <v>Institute of Ethnology and Cultural Anthropology</v>
      </c>
      <c r="E266" t="s">
        <v>221</v>
      </c>
      <c r="F266" t="s">
        <v>222</v>
      </c>
      <c r="G266" t="s">
        <v>180</v>
      </c>
      <c r="H266" t="str">
        <f>VLOOKUP(Tabela1[[#This Row],[Kraj]],$P$55:$Q$295,2,FALSE)</f>
        <v>Czech Republic</v>
      </c>
      <c r="I266" t="s">
        <v>1604</v>
      </c>
      <c r="J266" s="1">
        <v>2</v>
      </c>
      <c r="K266" s="1" t="s">
        <v>3</v>
      </c>
      <c r="L266" t="s">
        <v>4</v>
      </c>
      <c r="M266" t="s">
        <v>15</v>
      </c>
      <c r="P266" s="4" t="s">
        <v>1536</v>
      </c>
      <c r="Q266" s="8" t="s">
        <v>1537</v>
      </c>
    </row>
    <row r="267" spans="1:17">
      <c r="A267" t="s">
        <v>1163</v>
      </c>
      <c r="B267" t="str">
        <f>VLOOKUP(Tabela1[[#This Row],[Wydział]],$P$5:$Q$18,2,TRUE)</f>
        <v>Faculty of Historical and Pedagogical Sciences</v>
      </c>
      <c r="C267" t="s">
        <v>115</v>
      </c>
      <c r="D267" t="str">
        <f>VLOOKUP(Tabela1[[#This Row],[Jednostka ]],$P$5:$Q$51,2,FALSE)</f>
        <v>Institute of Archaeology</v>
      </c>
      <c r="E267" t="s">
        <v>225</v>
      </c>
      <c r="F267" t="s">
        <v>226</v>
      </c>
      <c r="G267" t="s">
        <v>180</v>
      </c>
      <c r="H267" t="str">
        <f>VLOOKUP(Tabela1[[#This Row],[Kraj]],$P$55:$Q$295,2,FALSE)</f>
        <v>Czech Republic</v>
      </c>
      <c r="I267" t="s">
        <v>1604</v>
      </c>
      <c r="J267" s="1">
        <v>2</v>
      </c>
      <c r="K267" s="1" t="s">
        <v>12</v>
      </c>
      <c r="L267" t="s">
        <v>4</v>
      </c>
      <c r="M267" t="s">
        <v>20</v>
      </c>
      <c r="P267" s="4" t="s">
        <v>1538</v>
      </c>
      <c r="Q267" s="8" t="s">
        <v>1538</v>
      </c>
    </row>
    <row r="268" spans="1:17">
      <c r="A268" t="s">
        <v>1163</v>
      </c>
      <c r="B268" t="str">
        <f>VLOOKUP(Tabela1[[#This Row],[Wydział]],$P$5:$Q$18,2,TRUE)</f>
        <v>Faculty of Historical and Pedagogical Sciences</v>
      </c>
      <c r="C268" t="s">
        <v>126</v>
      </c>
      <c r="D268" t="str">
        <f>VLOOKUP(Tabela1[[#This Row],[Jednostka ]],$P$5:$Q$51,2,FALSE)</f>
        <v>Institute of Ethnology and Cultural Anthropology</v>
      </c>
      <c r="E268" t="s">
        <v>225</v>
      </c>
      <c r="F268" t="s">
        <v>226</v>
      </c>
      <c r="G268" t="s">
        <v>180</v>
      </c>
      <c r="H268" t="str">
        <f>VLOOKUP(Tabela1[[#This Row],[Kraj]],$P$55:$Q$295,2,FALSE)</f>
        <v>Czech Republic</v>
      </c>
      <c r="I268" t="s">
        <v>1604</v>
      </c>
      <c r="J268" s="1">
        <v>2</v>
      </c>
      <c r="K268" s="1" t="s">
        <v>3</v>
      </c>
      <c r="L268" t="s">
        <v>4</v>
      </c>
      <c r="M268" t="s">
        <v>15</v>
      </c>
      <c r="P268" s="4" t="s">
        <v>1539</v>
      </c>
      <c r="Q268" s="8" t="s">
        <v>1539</v>
      </c>
    </row>
    <row r="269" spans="1:17">
      <c r="A269" t="s">
        <v>1163</v>
      </c>
      <c r="B269" t="str">
        <f>VLOOKUP(Tabela1[[#This Row],[Wydział]],$P$5:$Q$18,2,TRUE)</f>
        <v>Faculty of Historical and Pedagogical Sciences</v>
      </c>
      <c r="C269" t="s">
        <v>19</v>
      </c>
      <c r="D269" t="str">
        <f>VLOOKUP(Tabela1[[#This Row],[Jednostka ]],$P$5:$Q$51,2,FALSE)</f>
        <v>Institute of History</v>
      </c>
      <c r="E269" t="s">
        <v>225</v>
      </c>
      <c r="F269" t="s">
        <v>226</v>
      </c>
      <c r="G269" t="s">
        <v>180</v>
      </c>
      <c r="H269" t="str">
        <f>VLOOKUP(Tabela1[[#This Row],[Kraj]],$P$55:$Q$295,2,FALSE)</f>
        <v>Czech Republic</v>
      </c>
      <c r="I269" t="s">
        <v>1604</v>
      </c>
      <c r="J269" s="1">
        <v>2</v>
      </c>
      <c r="K269" s="1" t="s">
        <v>12</v>
      </c>
      <c r="L269" t="s">
        <v>4</v>
      </c>
      <c r="M269" t="s">
        <v>20</v>
      </c>
      <c r="P269" s="4" t="s">
        <v>1540</v>
      </c>
      <c r="Q269" s="8" t="s">
        <v>1541</v>
      </c>
    </row>
    <row r="270" spans="1:17">
      <c r="A270" t="s">
        <v>1163</v>
      </c>
      <c r="B270" t="str">
        <f>VLOOKUP(Tabela1[[#This Row],[Wydział]],$P$5:$Q$18,2,TRUE)</f>
        <v>Faculty of Historical and Pedagogical Sciences</v>
      </c>
      <c r="C270" t="s">
        <v>19</v>
      </c>
      <c r="D270" t="str">
        <f>VLOOKUP(Tabela1[[#This Row],[Jednostka ]],$P$5:$Q$51,2,FALSE)</f>
        <v>Institute of History</v>
      </c>
      <c r="E270" t="s">
        <v>237</v>
      </c>
      <c r="F270" t="s">
        <v>238</v>
      </c>
      <c r="G270" t="s">
        <v>180</v>
      </c>
      <c r="H270" t="str">
        <f>VLOOKUP(Tabela1[[#This Row],[Kraj]],$P$55:$Q$295,2,FALSE)</f>
        <v>Czech Republic</v>
      </c>
      <c r="I270" t="s">
        <v>1604</v>
      </c>
      <c r="J270" s="1">
        <v>2</v>
      </c>
      <c r="K270" s="1" t="s">
        <v>3</v>
      </c>
      <c r="L270" t="s">
        <v>4</v>
      </c>
      <c r="M270" t="s">
        <v>20</v>
      </c>
      <c r="P270" s="4" t="s">
        <v>1542</v>
      </c>
      <c r="Q270" s="8" t="s">
        <v>1543</v>
      </c>
    </row>
    <row r="271" spans="1:17">
      <c r="A271" t="s">
        <v>1163</v>
      </c>
      <c r="B271" t="str">
        <f>VLOOKUP(Tabela1[[#This Row],[Wydział]],$P$5:$Q$18,2,TRUE)</f>
        <v>Faculty of Historical and Pedagogical Sciences</v>
      </c>
      <c r="C271" t="s">
        <v>24</v>
      </c>
      <c r="D271" t="str">
        <f>VLOOKUP(Tabela1[[#This Row],[Jednostka ]],$P$5:$Q$51,2,FALSE)</f>
        <v>Institute of Pedagogy</v>
      </c>
      <c r="E271" t="s">
        <v>612</v>
      </c>
      <c r="F271" t="s">
        <v>613</v>
      </c>
      <c r="G271" t="s">
        <v>614</v>
      </c>
      <c r="H271" t="str">
        <f>VLOOKUP(Tabela1[[#This Row],[Kraj]],$P$55:$Q$295,2,FALSE)</f>
        <v>Germany</v>
      </c>
      <c r="I271" t="s">
        <v>1599</v>
      </c>
      <c r="J271" s="1">
        <v>2</v>
      </c>
      <c r="K271" s="1" t="s">
        <v>3</v>
      </c>
      <c r="L271" t="s">
        <v>4</v>
      </c>
      <c r="M271" t="s">
        <v>25</v>
      </c>
      <c r="P271" s="4" t="s">
        <v>1544</v>
      </c>
      <c r="Q271" s="8" t="s">
        <v>1544</v>
      </c>
    </row>
    <row r="272" spans="1:17">
      <c r="A272" t="s">
        <v>1163</v>
      </c>
      <c r="B272" t="str">
        <f>VLOOKUP(Tabela1[[#This Row],[Wydział]],$P$5:$Q$18,2,TRUE)</f>
        <v>Faculty of Historical and Pedagogical Sciences</v>
      </c>
      <c r="C272" t="s">
        <v>103</v>
      </c>
      <c r="D272" t="str">
        <f>VLOOKUP(Tabela1[[#This Row],[Jednostka ]],$P$5:$Q$51,2,FALSE)</f>
        <v>the Willy Brandt Center for German and European Studies</v>
      </c>
      <c r="E272" t="s">
        <v>615</v>
      </c>
      <c r="F272" t="s">
        <v>616</v>
      </c>
      <c r="G272" t="s">
        <v>614</v>
      </c>
      <c r="H272" t="str">
        <f>VLOOKUP(Tabela1[[#This Row],[Kraj]],$P$55:$Q$295,2,FALSE)</f>
        <v>Germany</v>
      </c>
      <c r="I272" t="s">
        <v>1602</v>
      </c>
      <c r="J272" s="1">
        <v>1</v>
      </c>
      <c r="K272" s="1" t="s">
        <v>48</v>
      </c>
      <c r="L272" t="s">
        <v>123</v>
      </c>
      <c r="M272" t="s">
        <v>188</v>
      </c>
      <c r="P272" s="4" t="s">
        <v>1545</v>
      </c>
      <c r="Q272" s="8" t="s">
        <v>1545</v>
      </c>
    </row>
    <row r="273" spans="1:17">
      <c r="A273" t="s">
        <v>1163</v>
      </c>
      <c r="B273" t="str">
        <f>VLOOKUP(Tabela1[[#This Row],[Wydział]],$P$5:$Q$18,2,TRUE)</f>
        <v>Faculty of Historical and Pedagogical Sciences</v>
      </c>
      <c r="C273" t="s">
        <v>115</v>
      </c>
      <c r="D273" t="str">
        <f>VLOOKUP(Tabela1[[#This Row],[Jednostka ]],$P$5:$Q$51,2,FALSE)</f>
        <v>Institute of Archaeology</v>
      </c>
      <c r="E273" t="s">
        <v>615</v>
      </c>
      <c r="F273" t="s">
        <v>616</v>
      </c>
      <c r="G273" t="s">
        <v>614</v>
      </c>
      <c r="H273" t="str">
        <f>VLOOKUP(Tabela1[[#This Row],[Kraj]],$P$55:$Q$295,2,FALSE)</f>
        <v>Germany</v>
      </c>
      <c r="I273" t="s">
        <v>1604</v>
      </c>
      <c r="J273" s="1">
        <v>3</v>
      </c>
      <c r="K273" s="1" t="s">
        <v>40</v>
      </c>
      <c r="L273" t="s">
        <v>123</v>
      </c>
      <c r="M273" t="s">
        <v>20</v>
      </c>
      <c r="P273" s="4" t="s">
        <v>1546</v>
      </c>
      <c r="Q273" s="8" t="s">
        <v>1547</v>
      </c>
    </row>
    <row r="274" spans="1:17">
      <c r="A274" t="s">
        <v>1163</v>
      </c>
      <c r="B274" t="str">
        <f>VLOOKUP(Tabela1[[#This Row],[Wydział]],$P$5:$Q$18,2,TRUE)</f>
        <v>Faculty of Historical and Pedagogical Sciences</v>
      </c>
      <c r="C274" t="s">
        <v>174</v>
      </c>
      <c r="D274" t="str">
        <f>VLOOKUP(Tabela1[[#This Row],[Jednostka ]],$P$5:$Q$51,2,FALSE)</f>
        <v>Institute of Art History</v>
      </c>
      <c r="E274" t="s">
        <v>615</v>
      </c>
      <c r="F274" t="s">
        <v>616</v>
      </c>
      <c r="G274" t="s">
        <v>614</v>
      </c>
      <c r="H274" t="str">
        <f>VLOOKUP(Tabela1[[#This Row],[Kraj]],$P$55:$Q$295,2,FALSE)</f>
        <v>Germany</v>
      </c>
      <c r="I274" t="s">
        <v>1604</v>
      </c>
      <c r="J274" s="1">
        <v>2</v>
      </c>
      <c r="K274" s="1" t="s">
        <v>3</v>
      </c>
      <c r="L274" t="s">
        <v>123</v>
      </c>
      <c r="M274" t="s">
        <v>20</v>
      </c>
      <c r="P274" s="4" t="s">
        <v>1548</v>
      </c>
      <c r="Q274" s="8" t="s">
        <v>1549</v>
      </c>
    </row>
    <row r="275" spans="1:17">
      <c r="A275" t="s">
        <v>1163</v>
      </c>
      <c r="B275" t="str">
        <f>VLOOKUP(Tabela1[[#This Row],[Wydział]],$P$5:$Q$18,2,TRUE)</f>
        <v>Faculty of Historical and Pedagogical Sciences</v>
      </c>
      <c r="C275" t="s">
        <v>19</v>
      </c>
      <c r="D275" t="str">
        <f>VLOOKUP(Tabela1[[#This Row],[Jednostka ]],$P$5:$Q$51,2,FALSE)</f>
        <v>Institute of History</v>
      </c>
      <c r="E275" t="s">
        <v>615</v>
      </c>
      <c r="F275" t="s">
        <v>616</v>
      </c>
      <c r="G275" t="s">
        <v>614</v>
      </c>
      <c r="H275" t="str">
        <f>VLOOKUP(Tabela1[[#This Row],[Kraj]],$P$55:$Q$295,2,FALSE)</f>
        <v>Germany</v>
      </c>
      <c r="I275" t="s">
        <v>1604</v>
      </c>
      <c r="J275" s="1">
        <v>1</v>
      </c>
      <c r="K275" s="1" t="s">
        <v>12</v>
      </c>
      <c r="L275" t="s">
        <v>123</v>
      </c>
      <c r="M275" t="s">
        <v>20</v>
      </c>
      <c r="P275" s="4" t="s">
        <v>1550</v>
      </c>
      <c r="Q275" s="8" t="s">
        <v>1551</v>
      </c>
    </row>
    <row r="276" spans="1:17">
      <c r="A276" t="s">
        <v>1163</v>
      </c>
      <c r="B276" t="str">
        <f>VLOOKUP(Tabela1[[#This Row],[Wydział]],$P$5:$Q$18,2,TRUE)</f>
        <v>Faculty of Historical and Pedagogical Sciences</v>
      </c>
      <c r="C276" t="s">
        <v>24</v>
      </c>
      <c r="D276" t="str">
        <f>VLOOKUP(Tabela1[[#This Row],[Jednostka ]],$P$5:$Q$51,2,FALSE)</f>
        <v>Institute of Pedagogy</v>
      </c>
      <c r="E276" t="s">
        <v>615</v>
      </c>
      <c r="F276" t="s">
        <v>616</v>
      </c>
      <c r="G276" t="s">
        <v>614</v>
      </c>
      <c r="H276" t="str">
        <f>VLOOKUP(Tabela1[[#This Row],[Kraj]],$P$55:$Q$295,2,FALSE)</f>
        <v>Germany</v>
      </c>
      <c r="I276" t="s">
        <v>1598</v>
      </c>
      <c r="J276" s="1">
        <v>1</v>
      </c>
      <c r="K276" s="1" t="s">
        <v>48</v>
      </c>
      <c r="L276" t="s">
        <v>123</v>
      </c>
      <c r="M276" t="s">
        <v>25</v>
      </c>
      <c r="P276" s="4" t="s">
        <v>1015</v>
      </c>
      <c r="Q276" s="8" t="s">
        <v>1552</v>
      </c>
    </row>
    <row r="277" spans="1:17">
      <c r="A277" t="s">
        <v>1163</v>
      </c>
      <c r="B277" t="str">
        <f>VLOOKUP(Tabela1[[#This Row],[Wydział]],$P$5:$Q$18,2,TRUE)</f>
        <v>Faculty of Historical and Pedagogical Sciences</v>
      </c>
      <c r="C277" t="s">
        <v>24</v>
      </c>
      <c r="D277" t="str">
        <f>VLOOKUP(Tabela1[[#This Row],[Jednostka ]],$P$5:$Q$51,2,FALSE)</f>
        <v>Institute of Pedagogy</v>
      </c>
      <c r="E277" t="s">
        <v>615</v>
      </c>
      <c r="F277" t="s">
        <v>616</v>
      </c>
      <c r="G277" t="s">
        <v>614</v>
      </c>
      <c r="H277" t="str">
        <f>VLOOKUP(Tabela1[[#This Row],[Kraj]],$P$55:$Q$295,2,FALSE)</f>
        <v>Germany</v>
      </c>
      <c r="I277" t="s">
        <v>1604</v>
      </c>
      <c r="J277" s="1">
        <v>1</v>
      </c>
      <c r="K277" s="1" t="s">
        <v>48</v>
      </c>
      <c r="L277" t="s">
        <v>123</v>
      </c>
      <c r="M277" t="s">
        <v>617</v>
      </c>
      <c r="P277" s="4" t="s">
        <v>1033</v>
      </c>
      <c r="Q277" s="8" t="s">
        <v>1553</v>
      </c>
    </row>
    <row r="278" spans="1:17">
      <c r="A278" t="s">
        <v>1163</v>
      </c>
      <c r="B278" t="str">
        <f>VLOOKUP(Tabela1[[#This Row],[Wydział]],$P$5:$Q$18,2,TRUE)</f>
        <v>Faculty of Historical and Pedagogical Sciences</v>
      </c>
      <c r="C278" t="s">
        <v>174</v>
      </c>
      <c r="D278" t="str">
        <f>VLOOKUP(Tabela1[[#This Row],[Jednostka ]],$P$5:$Q$51,2,FALSE)</f>
        <v>Institute of Art History</v>
      </c>
      <c r="E278" t="s">
        <v>618</v>
      </c>
      <c r="F278" t="s">
        <v>619</v>
      </c>
      <c r="G278" t="s">
        <v>614</v>
      </c>
      <c r="H278" t="str">
        <f>VLOOKUP(Tabela1[[#This Row],[Kraj]],$P$55:$Q$295,2,FALSE)</f>
        <v>Germany</v>
      </c>
      <c r="I278" t="s">
        <v>1604</v>
      </c>
      <c r="J278" s="1">
        <v>3</v>
      </c>
      <c r="K278" s="1" t="s">
        <v>40</v>
      </c>
      <c r="L278" t="s">
        <v>18</v>
      </c>
      <c r="M278" t="s">
        <v>20</v>
      </c>
      <c r="P278" s="4" t="s">
        <v>1554</v>
      </c>
      <c r="Q278" s="8" t="s">
        <v>1555</v>
      </c>
    </row>
    <row r="279" spans="1:17">
      <c r="A279" t="s">
        <v>1163</v>
      </c>
      <c r="B279" t="str">
        <f>VLOOKUP(Tabela1[[#This Row],[Wydział]],$P$5:$Q$18,2,TRUE)</f>
        <v>Faculty of Historical and Pedagogical Sciences</v>
      </c>
      <c r="C279" t="s">
        <v>19</v>
      </c>
      <c r="D279" t="str">
        <f>VLOOKUP(Tabela1[[#This Row],[Jednostka ]],$P$5:$Q$51,2,FALSE)</f>
        <v>Institute of History</v>
      </c>
      <c r="E279" t="s">
        <v>618</v>
      </c>
      <c r="F279" t="s">
        <v>619</v>
      </c>
      <c r="G279" t="s">
        <v>614</v>
      </c>
      <c r="H279" t="str">
        <f>VLOOKUP(Tabela1[[#This Row],[Kraj]],$P$55:$Q$295,2,FALSE)</f>
        <v>Germany</v>
      </c>
      <c r="I279" t="s">
        <v>1604</v>
      </c>
      <c r="J279" s="1">
        <v>3</v>
      </c>
      <c r="K279" s="1" t="s">
        <v>40</v>
      </c>
      <c r="L279" t="s">
        <v>18</v>
      </c>
      <c r="M279" t="s">
        <v>20</v>
      </c>
      <c r="P279" s="4" t="s">
        <v>1049</v>
      </c>
      <c r="Q279" s="8" t="s">
        <v>1556</v>
      </c>
    </row>
    <row r="280" spans="1:17">
      <c r="A280" t="s">
        <v>1163</v>
      </c>
      <c r="B280" t="str">
        <f>VLOOKUP(Tabela1[[#This Row],[Wydział]],$P$5:$Q$18,2,TRUE)</f>
        <v>Faculty of Historical and Pedagogical Sciences</v>
      </c>
      <c r="C280" t="s">
        <v>214</v>
      </c>
      <c r="D280" t="str">
        <f>VLOOKUP(Tabela1[[#This Row],[Jednostka ]],$P$5:$Q$51,2,FALSE)</f>
        <v>Institute of Cultural Studies</v>
      </c>
      <c r="E280" t="s">
        <v>618</v>
      </c>
      <c r="F280" t="s">
        <v>619</v>
      </c>
      <c r="G280" t="s">
        <v>614</v>
      </c>
      <c r="H280" t="str">
        <f>VLOOKUP(Tabela1[[#This Row],[Kraj]],$P$55:$Q$295,2,FALSE)</f>
        <v>Germany</v>
      </c>
      <c r="I280" t="s">
        <v>1598</v>
      </c>
      <c r="J280" s="1">
        <v>2</v>
      </c>
      <c r="K280" s="1" t="s">
        <v>3</v>
      </c>
      <c r="L280" t="s">
        <v>18</v>
      </c>
      <c r="M280" t="s">
        <v>166</v>
      </c>
      <c r="P280" s="4" t="s">
        <v>1557</v>
      </c>
      <c r="Q280" s="8" t="s">
        <v>1558</v>
      </c>
    </row>
    <row r="281" spans="1:17">
      <c r="A281" t="s">
        <v>1163</v>
      </c>
      <c r="B281" t="str">
        <f>VLOOKUP(Tabela1[[#This Row],[Wydział]],$P$5:$Q$18,2,TRUE)</f>
        <v>Faculty of Historical and Pedagogical Sciences</v>
      </c>
      <c r="C281" t="s">
        <v>19</v>
      </c>
      <c r="D281" t="str">
        <f>VLOOKUP(Tabela1[[#This Row],[Jednostka ]],$P$5:$Q$51,2,FALSE)</f>
        <v>Institute of History</v>
      </c>
      <c r="E281" t="s">
        <v>620</v>
      </c>
      <c r="F281" t="s">
        <v>621</v>
      </c>
      <c r="G281" t="s">
        <v>614</v>
      </c>
      <c r="H281" t="str">
        <f>VLOOKUP(Tabela1[[#This Row],[Kraj]],$P$55:$Q$295,2,FALSE)</f>
        <v>Germany</v>
      </c>
      <c r="I281" t="s">
        <v>1604</v>
      </c>
      <c r="J281" s="1">
        <v>2</v>
      </c>
      <c r="K281" s="1" t="s">
        <v>3</v>
      </c>
      <c r="L281" t="s">
        <v>13</v>
      </c>
      <c r="M281" t="s">
        <v>20</v>
      </c>
      <c r="P281" s="4" t="s">
        <v>1559</v>
      </c>
      <c r="Q281" s="8" t="s">
        <v>1560</v>
      </c>
    </row>
    <row r="282" spans="1:17">
      <c r="A282" t="s">
        <v>1163</v>
      </c>
      <c r="B282" t="str">
        <f>VLOOKUP(Tabela1[[#This Row],[Wydział]],$P$5:$Q$18,2,TRUE)</f>
        <v>Faculty of Historical and Pedagogical Sciences</v>
      </c>
      <c r="C282" t="s">
        <v>174</v>
      </c>
      <c r="D282" t="str">
        <f>VLOOKUP(Tabela1[[#This Row],[Jednostka ]],$P$5:$Q$51,2,FALSE)</f>
        <v>Institute of Art History</v>
      </c>
      <c r="E282" t="s">
        <v>627</v>
      </c>
      <c r="F282" t="s">
        <v>628</v>
      </c>
      <c r="G282" t="s">
        <v>614</v>
      </c>
      <c r="H282" t="str">
        <f>VLOOKUP(Tabela1[[#This Row],[Kraj]],$P$55:$Q$295,2,FALSE)</f>
        <v>Germany</v>
      </c>
      <c r="I282" t="s">
        <v>1604</v>
      </c>
      <c r="J282" s="1">
        <v>2</v>
      </c>
      <c r="K282" s="1" t="s">
        <v>29</v>
      </c>
      <c r="L282" t="s">
        <v>4</v>
      </c>
      <c r="M282" t="s">
        <v>190</v>
      </c>
      <c r="P282" s="4" t="s">
        <v>1561</v>
      </c>
      <c r="Q282" s="8" t="s">
        <v>1562</v>
      </c>
    </row>
    <row r="283" spans="1:17">
      <c r="A283" t="s">
        <v>1163</v>
      </c>
      <c r="B283" t="str">
        <f>VLOOKUP(Tabela1[[#This Row],[Wydział]],$P$5:$Q$18,2,TRUE)</f>
        <v>Faculty of Historical and Pedagogical Sciences</v>
      </c>
      <c r="C283" t="s">
        <v>19</v>
      </c>
      <c r="D283" t="str">
        <f>VLOOKUP(Tabela1[[#This Row],[Jednostka ]],$P$5:$Q$51,2,FALSE)</f>
        <v>Institute of History</v>
      </c>
      <c r="E283" t="s">
        <v>627</v>
      </c>
      <c r="F283" t="s">
        <v>628</v>
      </c>
      <c r="G283" t="s">
        <v>614</v>
      </c>
      <c r="H283" t="str">
        <f>VLOOKUP(Tabela1[[#This Row],[Kraj]],$P$55:$Q$295,2,FALSE)</f>
        <v>Germany</v>
      </c>
      <c r="I283" t="s">
        <v>1604</v>
      </c>
      <c r="J283" s="1">
        <v>2</v>
      </c>
      <c r="K283" s="1" t="s">
        <v>29</v>
      </c>
      <c r="L283" t="s">
        <v>13</v>
      </c>
      <c r="M283" t="s">
        <v>20</v>
      </c>
      <c r="P283" s="4" t="s">
        <v>1563</v>
      </c>
      <c r="Q283" s="8" t="s">
        <v>1564</v>
      </c>
    </row>
    <row r="284" spans="1:17" ht="39.5">
      <c r="A284" t="s">
        <v>1163</v>
      </c>
      <c r="B284" t="str">
        <f>VLOOKUP(Tabela1[[#This Row],[Wydział]],$P$5:$Q$18,2,TRUE)</f>
        <v>Faculty of Historical and Pedagogical Sciences</v>
      </c>
      <c r="C284" t="s">
        <v>214</v>
      </c>
      <c r="D284" t="str">
        <f>VLOOKUP(Tabela1[[#This Row],[Jednostka ]],$P$5:$Q$51,2,FALSE)</f>
        <v>Institute of Cultural Studies</v>
      </c>
      <c r="E284" t="s">
        <v>627</v>
      </c>
      <c r="F284" t="s">
        <v>628</v>
      </c>
      <c r="G284" t="s">
        <v>614</v>
      </c>
      <c r="H284" t="str">
        <f>VLOOKUP(Tabela1[[#This Row],[Kraj]],$P$55:$Q$295,2,FALSE)</f>
        <v>Germany</v>
      </c>
      <c r="I284" t="s">
        <v>1601</v>
      </c>
      <c r="J284" s="1">
        <v>1</v>
      </c>
      <c r="K284" s="1" t="s">
        <v>189</v>
      </c>
      <c r="L284" t="s">
        <v>4</v>
      </c>
      <c r="M284" t="s">
        <v>629</v>
      </c>
      <c r="P284" s="6" t="s">
        <v>1565</v>
      </c>
      <c r="Q284" s="8" t="s">
        <v>1566</v>
      </c>
    </row>
    <row r="285" spans="1:17">
      <c r="A285" t="s">
        <v>1163</v>
      </c>
      <c r="B285" t="str">
        <f>VLOOKUP(Tabela1[[#This Row],[Wydział]],$P$5:$Q$18,2,TRUE)</f>
        <v>Faculty of Historical and Pedagogical Sciences</v>
      </c>
      <c r="C285" t="s">
        <v>24</v>
      </c>
      <c r="D285" t="str">
        <f>VLOOKUP(Tabela1[[#This Row],[Jednostka ]],$P$5:$Q$51,2,FALSE)</f>
        <v>Institute of Pedagogy</v>
      </c>
      <c r="E285" t="s">
        <v>627</v>
      </c>
      <c r="F285" t="s">
        <v>628</v>
      </c>
      <c r="G285" t="s">
        <v>614</v>
      </c>
      <c r="H285" t="str">
        <f>VLOOKUP(Tabela1[[#This Row],[Kraj]],$P$55:$Q$295,2,FALSE)</f>
        <v>Germany</v>
      </c>
      <c r="I285" t="s">
        <v>1604</v>
      </c>
      <c r="J285" s="1">
        <v>2</v>
      </c>
      <c r="K285" s="1" t="s">
        <v>12</v>
      </c>
      <c r="L285" t="s">
        <v>4</v>
      </c>
      <c r="M285" t="s">
        <v>185</v>
      </c>
      <c r="P285" s="4" t="s">
        <v>1567</v>
      </c>
      <c r="Q285" s="8" t="s">
        <v>1568</v>
      </c>
    </row>
    <row r="286" spans="1:17">
      <c r="A286" t="s">
        <v>1163</v>
      </c>
      <c r="B286" t="str">
        <f>VLOOKUP(Tabela1[[#This Row],[Wydział]],$P$5:$Q$18,2,TRUE)</f>
        <v>Faculty of Historical and Pedagogical Sciences</v>
      </c>
      <c r="C286" t="s">
        <v>115</v>
      </c>
      <c r="D286" t="str">
        <f>VLOOKUP(Tabela1[[#This Row],[Jednostka ]],$P$5:$Q$51,2,FALSE)</f>
        <v>Institute of Archaeology</v>
      </c>
      <c r="E286" t="s">
        <v>630</v>
      </c>
      <c r="F286" t="s">
        <v>631</v>
      </c>
      <c r="G286" t="s">
        <v>614</v>
      </c>
      <c r="H286" t="str">
        <f>VLOOKUP(Tabela1[[#This Row],[Kraj]],$P$55:$Q$295,2,FALSE)</f>
        <v>Germany</v>
      </c>
      <c r="I286" t="s">
        <v>1604</v>
      </c>
      <c r="J286" s="1">
        <v>4</v>
      </c>
      <c r="K286" s="1" t="s">
        <v>3</v>
      </c>
      <c r="L286" t="s">
        <v>626</v>
      </c>
      <c r="M286" t="s">
        <v>20</v>
      </c>
      <c r="P286" s="4" t="s">
        <v>1569</v>
      </c>
      <c r="Q286" s="8" t="s">
        <v>1570</v>
      </c>
    </row>
    <row r="287" spans="1:17">
      <c r="A287" t="s">
        <v>1163</v>
      </c>
      <c r="B287" t="str">
        <f>VLOOKUP(Tabela1[[#This Row],[Wydział]],$P$5:$Q$18,2,TRUE)</f>
        <v>Faculty of Historical and Pedagogical Sciences</v>
      </c>
      <c r="C287" t="s">
        <v>19</v>
      </c>
      <c r="D287" t="str">
        <f>VLOOKUP(Tabela1[[#This Row],[Jednostka ]],$P$5:$Q$51,2,FALSE)</f>
        <v>Institute of History</v>
      </c>
      <c r="E287" t="s">
        <v>630</v>
      </c>
      <c r="F287" t="s">
        <v>631</v>
      </c>
      <c r="G287" t="s">
        <v>614</v>
      </c>
      <c r="H287" t="str">
        <f>VLOOKUP(Tabela1[[#This Row],[Kraj]],$P$55:$Q$295,2,FALSE)</f>
        <v>Germany</v>
      </c>
      <c r="I287" t="s">
        <v>1604</v>
      </c>
      <c r="J287" s="1">
        <v>6</v>
      </c>
      <c r="K287" s="1" t="s">
        <v>58</v>
      </c>
      <c r="L287" t="s">
        <v>123</v>
      </c>
      <c r="M287" t="s">
        <v>20</v>
      </c>
      <c r="P287" s="4" t="s">
        <v>1571</v>
      </c>
      <c r="Q287" s="8" t="s">
        <v>1572</v>
      </c>
    </row>
    <row r="288" spans="1:17">
      <c r="A288" t="s">
        <v>1163</v>
      </c>
      <c r="B288" t="str">
        <f>VLOOKUP(Tabela1[[#This Row],[Wydział]],$P$5:$Q$18,2,TRUE)</f>
        <v>Faculty of Historical and Pedagogical Sciences</v>
      </c>
      <c r="C288" t="s">
        <v>103</v>
      </c>
      <c r="D288" t="str">
        <f>VLOOKUP(Tabela1[[#This Row],[Jednostka ]],$P$5:$Q$51,2,FALSE)</f>
        <v>the Willy Brandt Center for German and European Studies</v>
      </c>
      <c r="E288" t="s">
        <v>632</v>
      </c>
      <c r="F288" t="s">
        <v>633</v>
      </c>
      <c r="G288" t="s">
        <v>614</v>
      </c>
      <c r="H288" t="str">
        <f>VLOOKUP(Tabela1[[#This Row],[Kraj]],$P$55:$Q$295,2,FALSE)</f>
        <v>Germany</v>
      </c>
      <c r="I288" t="s">
        <v>1602</v>
      </c>
      <c r="J288" s="1">
        <v>2</v>
      </c>
      <c r="K288" s="1" t="s">
        <v>12</v>
      </c>
      <c r="L288" t="s">
        <v>18</v>
      </c>
      <c r="M288" t="s">
        <v>20</v>
      </c>
      <c r="P288" s="4" t="s">
        <v>1573</v>
      </c>
      <c r="Q288" s="8" t="s">
        <v>1574</v>
      </c>
    </row>
    <row r="289" spans="1:17">
      <c r="A289" t="s">
        <v>1163</v>
      </c>
      <c r="B289" t="str">
        <f>VLOOKUP(Tabela1[[#This Row],[Wydział]],$P$5:$Q$18,2,TRUE)</f>
        <v>Faculty of Historical and Pedagogical Sciences</v>
      </c>
      <c r="C289" t="s">
        <v>103</v>
      </c>
      <c r="D289" t="str">
        <f>VLOOKUP(Tabela1[[#This Row],[Jednostka ]],$P$5:$Q$51,2,FALSE)</f>
        <v>the Willy Brandt Center for German and European Studies</v>
      </c>
      <c r="E289" t="s">
        <v>636</v>
      </c>
      <c r="F289" t="s">
        <v>637</v>
      </c>
      <c r="G289" t="s">
        <v>614</v>
      </c>
      <c r="H289" t="str">
        <f>VLOOKUP(Tabela1[[#This Row],[Kraj]],$P$55:$Q$295,2,FALSE)</f>
        <v>Germany</v>
      </c>
      <c r="I289" t="s">
        <v>1601</v>
      </c>
      <c r="J289" s="1">
        <v>5</v>
      </c>
      <c r="K289" s="1" t="s">
        <v>58</v>
      </c>
      <c r="L289" t="s">
        <v>626</v>
      </c>
      <c r="M289" t="s">
        <v>32</v>
      </c>
      <c r="P289" s="4" t="s">
        <v>1575</v>
      </c>
      <c r="Q289" s="8" t="s">
        <v>1576</v>
      </c>
    </row>
    <row r="290" spans="1:17">
      <c r="A290" t="s">
        <v>1163</v>
      </c>
      <c r="B290" t="str">
        <f>VLOOKUP(Tabela1[[#This Row],[Wydział]],$P$5:$Q$18,2,TRUE)</f>
        <v>Faculty of Historical and Pedagogical Sciences</v>
      </c>
      <c r="C290" t="s">
        <v>19</v>
      </c>
      <c r="D290" t="str">
        <f>VLOOKUP(Tabela1[[#This Row],[Jednostka ]],$P$5:$Q$51,2,FALSE)</f>
        <v>Institute of History</v>
      </c>
      <c r="E290" t="s">
        <v>636</v>
      </c>
      <c r="F290" t="s">
        <v>637</v>
      </c>
      <c r="G290" t="s">
        <v>614</v>
      </c>
      <c r="H290" t="str">
        <f>VLOOKUP(Tabela1[[#This Row],[Kraj]],$P$55:$Q$295,2,FALSE)</f>
        <v>Germany</v>
      </c>
      <c r="I290" t="s">
        <v>1601</v>
      </c>
      <c r="J290" s="1">
        <v>2</v>
      </c>
      <c r="K290" s="1" t="s">
        <v>3</v>
      </c>
      <c r="L290" t="s">
        <v>638</v>
      </c>
      <c r="M290" t="s">
        <v>20</v>
      </c>
      <c r="P290" s="4" t="s">
        <v>1577</v>
      </c>
      <c r="Q290" s="8" t="s">
        <v>1578</v>
      </c>
    </row>
    <row r="291" spans="1:17">
      <c r="A291" t="s">
        <v>1163</v>
      </c>
      <c r="B291" t="str">
        <f>VLOOKUP(Tabela1[[#This Row],[Wydział]],$P$5:$Q$18,2,TRUE)</f>
        <v>Faculty of Historical and Pedagogical Sciences</v>
      </c>
      <c r="C291" t="s">
        <v>24</v>
      </c>
      <c r="D291" t="str">
        <f>VLOOKUP(Tabela1[[#This Row],[Jednostka ]],$P$5:$Q$51,2,FALSE)</f>
        <v>Institute of Pedagogy</v>
      </c>
      <c r="E291" t="s">
        <v>646</v>
      </c>
      <c r="F291" t="s">
        <v>647</v>
      </c>
      <c r="G291" t="s">
        <v>614</v>
      </c>
      <c r="H291" t="str">
        <f>VLOOKUP(Tabela1[[#This Row],[Kraj]],$P$55:$Q$295,2,FALSE)</f>
        <v>Germany</v>
      </c>
      <c r="I291" t="s">
        <v>1601</v>
      </c>
      <c r="J291" s="1">
        <v>2</v>
      </c>
      <c r="K291" s="1" t="s">
        <v>12</v>
      </c>
      <c r="L291" t="s">
        <v>4</v>
      </c>
      <c r="M291" t="s">
        <v>25</v>
      </c>
      <c r="P291" s="4" t="s">
        <v>1579</v>
      </c>
      <c r="Q291" s="8" t="s">
        <v>1580</v>
      </c>
    </row>
    <row r="292" spans="1:17">
      <c r="A292" t="s">
        <v>1163</v>
      </c>
      <c r="B292" t="str">
        <f>VLOOKUP(Tabela1[[#This Row],[Wydział]],$P$5:$Q$18,2,TRUE)</f>
        <v>Faculty of Historical and Pedagogical Sciences</v>
      </c>
      <c r="C292" t="s">
        <v>43</v>
      </c>
      <c r="D292" t="str">
        <f>VLOOKUP(Tabela1[[#This Row],[Jednostka ]],$P$5:$Q$51,2,FALSE)</f>
        <v>Institute of Psychology</v>
      </c>
      <c r="E292" t="s">
        <v>654</v>
      </c>
      <c r="F292" t="s">
        <v>655</v>
      </c>
      <c r="G292" t="s">
        <v>614</v>
      </c>
      <c r="H292" t="str">
        <f>VLOOKUP(Tabela1[[#This Row],[Kraj]],$P$55:$Q$295,2,FALSE)</f>
        <v>Germany</v>
      </c>
      <c r="I292" t="s">
        <v>1601</v>
      </c>
      <c r="J292" s="1">
        <v>2</v>
      </c>
      <c r="K292" s="1" t="s">
        <v>12</v>
      </c>
      <c r="L292" t="s">
        <v>4</v>
      </c>
      <c r="M292" t="s">
        <v>44</v>
      </c>
      <c r="P292" s="4" t="s">
        <v>1581</v>
      </c>
      <c r="Q292" s="8" t="s">
        <v>1582</v>
      </c>
    </row>
    <row r="293" spans="1:17">
      <c r="A293" t="s">
        <v>1163</v>
      </c>
      <c r="B293" t="str">
        <f>VLOOKUP(Tabela1[[#This Row],[Wydział]],$P$5:$Q$18,2,TRUE)</f>
        <v>Faculty of Historical and Pedagogical Sciences</v>
      </c>
      <c r="C293" t="s">
        <v>24</v>
      </c>
      <c r="D293" t="str">
        <f>VLOOKUP(Tabela1[[#This Row],[Jednostka ]],$P$5:$Q$51,2,FALSE)</f>
        <v>Institute of Pedagogy</v>
      </c>
      <c r="E293" t="s">
        <v>662</v>
      </c>
      <c r="F293" t="s">
        <v>663</v>
      </c>
      <c r="G293" t="s">
        <v>614</v>
      </c>
      <c r="H293" t="str">
        <f>VLOOKUP(Tabela1[[#This Row],[Kraj]],$P$55:$Q$295,2,FALSE)</f>
        <v>Germany</v>
      </c>
      <c r="I293" t="s">
        <v>1601</v>
      </c>
      <c r="J293" s="1">
        <v>2</v>
      </c>
      <c r="K293" s="1" t="s">
        <v>29</v>
      </c>
      <c r="L293" t="s">
        <v>123</v>
      </c>
      <c r="M293" t="s">
        <v>25</v>
      </c>
      <c r="P293" s="4" t="s">
        <v>1583</v>
      </c>
      <c r="Q293" s="8" t="s">
        <v>1583</v>
      </c>
    </row>
    <row r="294" spans="1:17">
      <c r="A294" t="s">
        <v>1163</v>
      </c>
      <c r="B294" t="str">
        <f>VLOOKUP(Tabela1[[#This Row],[Wydział]],$P$5:$Q$18,2,TRUE)</f>
        <v>Faculty of Historical and Pedagogical Sciences</v>
      </c>
      <c r="C294" t="s">
        <v>103</v>
      </c>
      <c r="D294" t="str">
        <f>VLOOKUP(Tabela1[[#This Row],[Jednostka ]],$P$5:$Q$51,2,FALSE)</f>
        <v>the Willy Brandt Center for German and European Studies</v>
      </c>
      <c r="E294" t="s">
        <v>669</v>
      </c>
      <c r="F294" t="s">
        <v>670</v>
      </c>
      <c r="G294" t="s">
        <v>614</v>
      </c>
      <c r="H294" t="str">
        <f>VLOOKUP(Tabela1[[#This Row],[Kraj]],$P$55:$Q$295,2,FALSE)</f>
        <v>Germany</v>
      </c>
      <c r="I294" t="s">
        <v>1601</v>
      </c>
      <c r="J294" s="1">
        <v>2</v>
      </c>
      <c r="K294" s="1" t="s">
        <v>56</v>
      </c>
      <c r="L294" t="s">
        <v>4</v>
      </c>
      <c r="M294" t="s">
        <v>32</v>
      </c>
      <c r="P294" s="4" t="s">
        <v>1584</v>
      </c>
      <c r="Q294" s="8" t="s">
        <v>1584</v>
      </c>
    </row>
    <row r="295" spans="1:17">
      <c r="A295" t="s">
        <v>1163</v>
      </c>
      <c r="B295" t="str">
        <f>VLOOKUP(Tabela1[[#This Row],[Wydział]],$P$5:$Q$18,2,TRUE)</f>
        <v>Faculty of Historical and Pedagogical Sciences</v>
      </c>
      <c r="C295" t="s">
        <v>126</v>
      </c>
      <c r="D295" t="str">
        <f>VLOOKUP(Tabela1[[#This Row],[Jednostka ]],$P$5:$Q$51,2,FALSE)</f>
        <v>Institute of Ethnology and Cultural Anthropology</v>
      </c>
      <c r="E295" t="s">
        <v>669</v>
      </c>
      <c r="F295" t="s">
        <v>670</v>
      </c>
      <c r="G295" t="s">
        <v>614</v>
      </c>
      <c r="H295" t="str">
        <f>VLOOKUP(Tabela1[[#This Row],[Kraj]],$P$55:$Q$295,2,FALSE)</f>
        <v>Germany</v>
      </c>
      <c r="I295" t="s">
        <v>1604</v>
      </c>
      <c r="J295" s="1">
        <v>2</v>
      </c>
      <c r="K295" s="1" t="s">
        <v>3</v>
      </c>
      <c r="L295" t="s">
        <v>4</v>
      </c>
      <c r="M295" t="s">
        <v>15</v>
      </c>
      <c r="P295" s="4" t="s">
        <v>1585</v>
      </c>
      <c r="Q295" s="8" t="s">
        <v>1586</v>
      </c>
    </row>
    <row r="296" spans="1:17">
      <c r="A296" t="s">
        <v>1163</v>
      </c>
      <c r="B296" t="str">
        <f>VLOOKUP(Tabela1[[#This Row],[Wydział]],$P$5:$Q$18,2,TRUE)</f>
        <v>Faculty of Historical and Pedagogical Sciences</v>
      </c>
      <c r="C296" t="s">
        <v>214</v>
      </c>
      <c r="D296" t="str">
        <f>VLOOKUP(Tabela1[[#This Row],[Jednostka ]],$P$5:$Q$51,2,FALSE)</f>
        <v>Institute of Cultural Studies</v>
      </c>
      <c r="E296" t="s">
        <v>669</v>
      </c>
      <c r="F296" t="s">
        <v>670</v>
      </c>
      <c r="G296" t="s">
        <v>614</v>
      </c>
      <c r="H296" t="str">
        <f>VLOOKUP(Tabela1[[#This Row],[Kraj]],$P$55:$Q$295,2,FALSE)</f>
        <v>Germany</v>
      </c>
      <c r="I296" t="s">
        <v>1604</v>
      </c>
      <c r="J296" s="1">
        <v>4</v>
      </c>
      <c r="K296" s="1" t="s">
        <v>145</v>
      </c>
      <c r="L296" t="s">
        <v>4</v>
      </c>
      <c r="M296" t="s">
        <v>15</v>
      </c>
    </row>
    <row r="297" spans="1:17">
      <c r="A297" t="s">
        <v>1163</v>
      </c>
      <c r="B297" t="str">
        <f>VLOOKUP(Tabela1[[#This Row],[Wydział]],$P$5:$Q$18,2,TRUE)</f>
        <v>Faculty of Historical and Pedagogical Sciences</v>
      </c>
      <c r="C297" t="s">
        <v>24</v>
      </c>
      <c r="D297" t="str">
        <f>VLOOKUP(Tabela1[[#This Row],[Jednostka ]],$P$5:$Q$51,2,FALSE)</f>
        <v>Institute of Pedagogy</v>
      </c>
      <c r="E297" t="s">
        <v>675</v>
      </c>
      <c r="F297" t="s">
        <v>676</v>
      </c>
      <c r="G297" t="s">
        <v>614</v>
      </c>
      <c r="H297" t="str">
        <f>VLOOKUP(Tabela1[[#This Row],[Kraj]],$P$55:$Q$295,2,FALSE)</f>
        <v>Germany</v>
      </c>
      <c r="I297" t="s">
        <v>1604</v>
      </c>
      <c r="J297" s="1">
        <v>2</v>
      </c>
      <c r="K297" s="1" t="s">
        <v>12</v>
      </c>
      <c r="L297" t="s">
        <v>123</v>
      </c>
      <c r="M297" t="s">
        <v>25</v>
      </c>
    </row>
    <row r="298" spans="1:17">
      <c r="A298" t="s">
        <v>1163</v>
      </c>
      <c r="B298" t="str">
        <f>VLOOKUP(Tabela1[[#This Row],[Wydział]],$P$5:$Q$18,2,TRUE)</f>
        <v>Faculty of Historical and Pedagogical Sciences</v>
      </c>
      <c r="C298" t="s">
        <v>19</v>
      </c>
      <c r="D298" t="str">
        <f>VLOOKUP(Tabela1[[#This Row],[Jednostka ]],$P$5:$Q$51,2,FALSE)</f>
        <v>Institute of History</v>
      </c>
      <c r="E298" t="s">
        <v>684</v>
      </c>
      <c r="F298" t="s">
        <v>685</v>
      </c>
      <c r="G298" t="s">
        <v>614</v>
      </c>
      <c r="H298" t="str">
        <f>VLOOKUP(Tabela1[[#This Row],[Kraj]],$P$55:$Q$295,2,FALSE)</f>
        <v>Germany</v>
      </c>
      <c r="I298" t="s">
        <v>1604</v>
      </c>
      <c r="J298" s="1">
        <v>1</v>
      </c>
      <c r="K298" s="1" t="s">
        <v>12</v>
      </c>
      <c r="L298" t="s">
        <v>4</v>
      </c>
      <c r="M298" t="s">
        <v>20</v>
      </c>
    </row>
    <row r="299" spans="1:17">
      <c r="A299" t="s">
        <v>1163</v>
      </c>
      <c r="B299" t="str">
        <f>VLOOKUP(Tabela1[[#This Row],[Wydział]],$P$5:$Q$18,2,TRUE)</f>
        <v>Faculty of Historical and Pedagogical Sciences</v>
      </c>
      <c r="C299" t="s">
        <v>19</v>
      </c>
      <c r="D299" t="str">
        <f>VLOOKUP(Tabela1[[#This Row],[Jednostka ]],$P$5:$Q$51,2,FALSE)</f>
        <v>Institute of History</v>
      </c>
      <c r="E299" t="s">
        <v>686</v>
      </c>
      <c r="F299" t="s">
        <v>687</v>
      </c>
      <c r="G299" t="s">
        <v>614</v>
      </c>
      <c r="H299" t="str">
        <f>VLOOKUP(Tabela1[[#This Row],[Kraj]],$P$55:$Q$295,2,FALSE)</f>
        <v>Germany</v>
      </c>
      <c r="I299" t="s">
        <v>1604</v>
      </c>
      <c r="J299" s="1">
        <v>2</v>
      </c>
      <c r="K299" s="1" t="s">
        <v>12</v>
      </c>
      <c r="L299" t="s">
        <v>242</v>
      </c>
      <c r="M299" t="s">
        <v>20</v>
      </c>
    </row>
    <row r="300" spans="1:17">
      <c r="A300" t="s">
        <v>1163</v>
      </c>
      <c r="B300" t="str">
        <f>VLOOKUP(Tabela1[[#This Row],[Wydział]],$P$5:$Q$18,2,TRUE)</f>
        <v>Faculty of Historical and Pedagogical Sciences</v>
      </c>
      <c r="C300" t="s">
        <v>103</v>
      </c>
      <c r="D300" t="str">
        <f>VLOOKUP(Tabela1[[#This Row],[Jednostka ]],$P$5:$Q$51,2,FALSE)</f>
        <v>the Willy Brandt Center for German and European Studies</v>
      </c>
      <c r="E300" t="s">
        <v>690</v>
      </c>
      <c r="F300" t="s">
        <v>691</v>
      </c>
      <c r="G300" t="s">
        <v>614</v>
      </c>
      <c r="H300" t="str">
        <f>VLOOKUP(Tabela1[[#This Row],[Kraj]],$P$55:$Q$295,2,FALSE)</f>
        <v>Germany</v>
      </c>
      <c r="I300" t="s">
        <v>1601</v>
      </c>
      <c r="J300" s="1">
        <v>2</v>
      </c>
      <c r="K300" s="1" t="s">
        <v>3</v>
      </c>
      <c r="L300" t="s">
        <v>13</v>
      </c>
      <c r="M300" t="s">
        <v>32</v>
      </c>
    </row>
    <row r="301" spans="1:17">
      <c r="A301" t="s">
        <v>1163</v>
      </c>
      <c r="B301" t="str">
        <f>VLOOKUP(Tabela1[[#This Row],[Wydział]],$P$5:$Q$18,2,TRUE)</f>
        <v>Faculty of Historical and Pedagogical Sciences</v>
      </c>
      <c r="C301" t="s">
        <v>43</v>
      </c>
      <c r="D301" t="str">
        <f>VLOOKUP(Tabela1[[#This Row],[Jednostka ]],$P$5:$Q$51,2,FALSE)</f>
        <v>Institute of Psychology</v>
      </c>
      <c r="E301" t="s">
        <v>692</v>
      </c>
      <c r="F301" t="s">
        <v>693</v>
      </c>
      <c r="G301" t="s">
        <v>614</v>
      </c>
      <c r="H301" t="str">
        <f>VLOOKUP(Tabela1[[#This Row],[Kraj]],$P$55:$Q$295,2,FALSE)</f>
        <v>Germany</v>
      </c>
      <c r="I301" t="s">
        <v>1604</v>
      </c>
      <c r="J301" s="1">
        <v>2</v>
      </c>
      <c r="K301" s="1" t="s">
        <v>3</v>
      </c>
      <c r="L301" t="s">
        <v>4</v>
      </c>
      <c r="M301" t="s">
        <v>44</v>
      </c>
    </row>
    <row r="302" spans="1:17">
      <c r="A302" t="s">
        <v>1163</v>
      </c>
      <c r="B302" t="str">
        <f>VLOOKUP(Tabela1[[#This Row],[Wydział]],$P$5:$Q$18,2,TRUE)</f>
        <v>Faculty of Historical and Pedagogical Sciences</v>
      </c>
      <c r="C302" t="s">
        <v>19</v>
      </c>
      <c r="D302" t="str">
        <f>VLOOKUP(Tabela1[[#This Row],[Jednostka ]],$P$5:$Q$51,2,FALSE)</f>
        <v>Institute of History</v>
      </c>
      <c r="E302" t="s">
        <v>703</v>
      </c>
      <c r="F302" t="s">
        <v>704</v>
      </c>
      <c r="G302" t="s">
        <v>614</v>
      </c>
      <c r="H302" t="str">
        <f>VLOOKUP(Tabela1[[#This Row],[Kraj]],$P$55:$Q$295,2,FALSE)</f>
        <v>Germany</v>
      </c>
      <c r="I302" t="s">
        <v>1604</v>
      </c>
      <c r="J302" s="1">
        <v>2</v>
      </c>
      <c r="K302" s="1" t="s">
        <v>3</v>
      </c>
      <c r="L302" t="s">
        <v>18</v>
      </c>
      <c r="M302" t="s">
        <v>20</v>
      </c>
    </row>
    <row r="303" spans="1:17">
      <c r="A303" t="s">
        <v>1163</v>
      </c>
      <c r="B303" t="str">
        <f>VLOOKUP(Tabela1[[#This Row],[Wydział]],$P$5:$Q$18,2,TRUE)</f>
        <v>Faculty of Historical and Pedagogical Sciences</v>
      </c>
      <c r="C303" t="s">
        <v>103</v>
      </c>
      <c r="D303" t="str">
        <f>VLOOKUP(Tabela1[[#This Row],[Jednostka ]],$P$5:$Q$51,2,FALSE)</f>
        <v>the Willy Brandt Center for German and European Studies</v>
      </c>
      <c r="E303" t="s">
        <v>705</v>
      </c>
      <c r="F303" t="s">
        <v>706</v>
      </c>
      <c r="G303" t="s">
        <v>614</v>
      </c>
      <c r="H303" t="str">
        <f>VLOOKUP(Tabela1[[#This Row],[Kraj]],$P$55:$Q$295,2,FALSE)</f>
        <v>Germany</v>
      </c>
      <c r="I303" t="s">
        <v>1602</v>
      </c>
      <c r="J303" s="1">
        <v>2</v>
      </c>
      <c r="K303" s="1" t="s">
        <v>12</v>
      </c>
      <c r="L303" t="s">
        <v>4</v>
      </c>
      <c r="M303" t="s">
        <v>707</v>
      </c>
    </row>
    <row r="304" spans="1:17">
      <c r="A304" t="s">
        <v>1163</v>
      </c>
      <c r="B304" t="str">
        <f>VLOOKUP(Tabela1[[#This Row],[Wydział]],$P$5:$Q$18,2,TRUE)</f>
        <v>Faculty of Historical and Pedagogical Sciences</v>
      </c>
      <c r="C304" t="s">
        <v>19</v>
      </c>
      <c r="D304" t="str">
        <f>VLOOKUP(Tabela1[[#This Row],[Jednostka ]],$P$5:$Q$51,2,FALSE)</f>
        <v>Institute of History</v>
      </c>
      <c r="E304" t="s">
        <v>705</v>
      </c>
      <c r="F304" t="s">
        <v>706</v>
      </c>
      <c r="G304" t="s">
        <v>614</v>
      </c>
      <c r="H304" t="str">
        <f>VLOOKUP(Tabela1[[#This Row],[Kraj]],$P$55:$Q$295,2,FALSE)</f>
        <v>Germany</v>
      </c>
      <c r="I304" t="s">
        <v>1604</v>
      </c>
      <c r="J304" s="1">
        <v>2</v>
      </c>
      <c r="K304" s="1" t="s">
        <v>12</v>
      </c>
      <c r="L304" t="s">
        <v>123</v>
      </c>
      <c r="M304" t="s">
        <v>20</v>
      </c>
    </row>
    <row r="305" spans="1:13">
      <c r="A305" t="s">
        <v>1163</v>
      </c>
      <c r="B305" t="str">
        <f>VLOOKUP(Tabela1[[#This Row],[Wydział]],$P$5:$Q$18,2,TRUE)</f>
        <v>Faculty of Historical and Pedagogical Sciences</v>
      </c>
      <c r="C305" t="s">
        <v>214</v>
      </c>
      <c r="D305" t="str">
        <f>VLOOKUP(Tabela1[[#This Row],[Jednostka ]],$P$5:$Q$51,2,FALSE)</f>
        <v>Institute of Cultural Studies</v>
      </c>
      <c r="E305" t="s">
        <v>708</v>
      </c>
      <c r="F305" t="s">
        <v>709</v>
      </c>
      <c r="G305" t="s">
        <v>614</v>
      </c>
      <c r="H305" t="str">
        <f>VLOOKUP(Tabela1[[#This Row],[Kraj]],$P$55:$Q$295,2,FALSE)</f>
        <v>Germany</v>
      </c>
      <c r="I305" t="s">
        <v>1601</v>
      </c>
      <c r="J305" s="1">
        <v>2</v>
      </c>
      <c r="K305" s="1" t="s">
        <v>3</v>
      </c>
      <c r="L305" t="s">
        <v>242</v>
      </c>
      <c r="M305" t="s">
        <v>15</v>
      </c>
    </row>
    <row r="306" spans="1:13">
      <c r="A306" t="s">
        <v>1163</v>
      </c>
      <c r="B306" t="str">
        <f>VLOOKUP(Tabela1[[#This Row],[Wydział]],$P$5:$Q$18,2,TRUE)</f>
        <v>Faculty of Historical and Pedagogical Sciences</v>
      </c>
      <c r="C306" t="s">
        <v>41</v>
      </c>
      <c r="D306" t="str">
        <f>VLOOKUP(Tabela1[[#This Row],[Jednostka ]],$P$5:$Q$51,2,FALSE)</f>
        <v>Institute of Musicology</v>
      </c>
      <c r="E306" t="s">
        <v>708</v>
      </c>
      <c r="F306" t="s">
        <v>709</v>
      </c>
      <c r="G306" t="s">
        <v>614</v>
      </c>
      <c r="H306" t="str">
        <f>VLOOKUP(Tabela1[[#This Row],[Kraj]],$P$55:$Q$295,2,FALSE)</f>
        <v>Germany</v>
      </c>
      <c r="I306" t="s">
        <v>1599</v>
      </c>
      <c r="J306" s="1">
        <v>1</v>
      </c>
      <c r="K306" s="1" t="s">
        <v>12</v>
      </c>
      <c r="L306" t="s">
        <v>242</v>
      </c>
      <c r="M306" t="s">
        <v>42</v>
      </c>
    </row>
    <row r="307" spans="1:13">
      <c r="A307" t="s">
        <v>1163</v>
      </c>
      <c r="B307" t="str">
        <f>VLOOKUP(Tabela1[[#This Row],[Wydział]],$P$5:$Q$18,2,TRUE)</f>
        <v>Faculty of Historical and Pedagogical Sciences</v>
      </c>
      <c r="C307" t="s">
        <v>126</v>
      </c>
      <c r="D307" t="str">
        <f>VLOOKUP(Tabela1[[#This Row],[Jednostka ]],$P$5:$Q$51,2,FALSE)</f>
        <v>Institute of Ethnology and Cultural Anthropology</v>
      </c>
      <c r="E307" t="s">
        <v>721</v>
      </c>
      <c r="F307" t="s">
        <v>722</v>
      </c>
      <c r="G307" t="s">
        <v>614</v>
      </c>
      <c r="H307" t="str">
        <f>VLOOKUP(Tabela1[[#This Row],[Kraj]],$P$55:$Q$295,2,FALSE)</f>
        <v>Germany</v>
      </c>
      <c r="I307" t="s">
        <v>1599</v>
      </c>
      <c r="J307" s="1">
        <v>2</v>
      </c>
      <c r="K307" s="1" t="s">
        <v>61</v>
      </c>
      <c r="L307" t="s">
        <v>4</v>
      </c>
      <c r="M307" t="s">
        <v>15</v>
      </c>
    </row>
    <row r="308" spans="1:13">
      <c r="A308" t="s">
        <v>1163</v>
      </c>
      <c r="B308" t="str">
        <f>VLOOKUP(Tabela1[[#This Row],[Wydział]],$P$5:$Q$18,2,TRUE)</f>
        <v>Faculty of Historical and Pedagogical Sciences</v>
      </c>
      <c r="C308" t="s">
        <v>19</v>
      </c>
      <c r="D308" t="str">
        <f>VLOOKUP(Tabela1[[#This Row],[Jednostka ]],$P$5:$Q$51,2,FALSE)</f>
        <v>Institute of History</v>
      </c>
      <c r="E308" t="s">
        <v>728</v>
      </c>
      <c r="F308" t="s">
        <v>729</v>
      </c>
      <c r="G308" t="s">
        <v>614</v>
      </c>
      <c r="H308" t="str">
        <f>VLOOKUP(Tabela1[[#This Row],[Kraj]],$P$55:$Q$295,2,FALSE)</f>
        <v>Germany</v>
      </c>
      <c r="I308" t="s">
        <v>1604</v>
      </c>
      <c r="J308" s="1">
        <v>2</v>
      </c>
      <c r="K308" s="1" t="s">
        <v>3</v>
      </c>
      <c r="L308" t="s">
        <v>4</v>
      </c>
      <c r="M308" t="s">
        <v>20</v>
      </c>
    </row>
    <row r="309" spans="1:13">
      <c r="A309" t="s">
        <v>1163</v>
      </c>
      <c r="B309" t="str">
        <f>VLOOKUP(Tabela1[[#This Row],[Wydział]],$P$5:$Q$18,2,TRUE)</f>
        <v>Faculty of Historical and Pedagogical Sciences</v>
      </c>
      <c r="C309" t="s">
        <v>174</v>
      </c>
      <c r="D309" t="str">
        <f>VLOOKUP(Tabela1[[#This Row],[Jednostka ]],$P$5:$Q$51,2,FALSE)</f>
        <v>Institute of Art History</v>
      </c>
      <c r="E309" t="s">
        <v>731</v>
      </c>
      <c r="F309" t="s">
        <v>732</v>
      </c>
      <c r="G309" t="s">
        <v>614</v>
      </c>
      <c r="H309" t="str">
        <f>VLOOKUP(Tabela1[[#This Row],[Kraj]],$P$55:$Q$295,2,FALSE)</f>
        <v>Germany</v>
      </c>
      <c r="I309" t="s">
        <v>1598</v>
      </c>
      <c r="J309" s="1">
        <v>2</v>
      </c>
      <c r="K309" s="1" t="s">
        <v>12</v>
      </c>
      <c r="L309" t="s">
        <v>4</v>
      </c>
      <c r="M309" t="s">
        <v>20</v>
      </c>
    </row>
    <row r="310" spans="1:13">
      <c r="A310" t="s">
        <v>1163</v>
      </c>
      <c r="B310" t="str">
        <f>VLOOKUP(Tabela1[[#This Row],[Wydział]],$P$5:$Q$18,2,TRUE)</f>
        <v>Faculty of Historical and Pedagogical Sciences</v>
      </c>
      <c r="C310" t="s">
        <v>19</v>
      </c>
      <c r="D310" t="str">
        <f>VLOOKUP(Tabela1[[#This Row],[Jednostka ]],$P$5:$Q$51,2,FALSE)</f>
        <v>Institute of History</v>
      </c>
      <c r="E310" t="s">
        <v>739</v>
      </c>
      <c r="F310" t="s">
        <v>740</v>
      </c>
      <c r="G310" t="s">
        <v>614</v>
      </c>
      <c r="H310" t="str">
        <f>VLOOKUP(Tabela1[[#This Row],[Kraj]],$P$55:$Q$295,2,FALSE)</f>
        <v>Germany</v>
      </c>
      <c r="I310" t="s">
        <v>1604</v>
      </c>
      <c r="J310" s="1">
        <v>2</v>
      </c>
      <c r="K310" s="1" t="s">
        <v>12</v>
      </c>
      <c r="L310" t="s">
        <v>18</v>
      </c>
      <c r="M310" t="s">
        <v>20</v>
      </c>
    </row>
    <row r="311" spans="1:13">
      <c r="A311" t="s">
        <v>1163</v>
      </c>
      <c r="B311" t="str">
        <f>VLOOKUP(Tabela1[[#This Row],[Wydział]],$P$5:$Q$18,2,TRUE)</f>
        <v>Faculty of Historical and Pedagogical Sciences</v>
      </c>
      <c r="C311" t="s">
        <v>174</v>
      </c>
      <c r="D311" t="str">
        <f>VLOOKUP(Tabela1[[#This Row],[Jednostka ]],$P$5:$Q$51,2,FALSE)</f>
        <v>Institute of Art History</v>
      </c>
      <c r="E311" t="s">
        <v>741</v>
      </c>
      <c r="F311" t="s">
        <v>742</v>
      </c>
      <c r="G311" t="s">
        <v>614</v>
      </c>
      <c r="H311" t="str">
        <f>VLOOKUP(Tabela1[[#This Row],[Kraj]],$P$55:$Q$295,2,FALSE)</f>
        <v>Germany</v>
      </c>
      <c r="I311" t="s">
        <v>1601</v>
      </c>
      <c r="J311" s="1">
        <v>2</v>
      </c>
      <c r="K311" s="1" t="s">
        <v>3</v>
      </c>
      <c r="L311" t="s">
        <v>4</v>
      </c>
      <c r="M311" t="s">
        <v>190</v>
      </c>
    </row>
    <row r="312" spans="1:13">
      <c r="A312" t="s">
        <v>1163</v>
      </c>
      <c r="B312" t="str">
        <f>VLOOKUP(Tabela1[[#This Row],[Wydział]],$P$5:$Q$18,2,TRUE)</f>
        <v>Faculty of Historical and Pedagogical Sciences</v>
      </c>
      <c r="C312" t="s">
        <v>103</v>
      </c>
      <c r="D312" t="str">
        <f>VLOOKUP(Tabela1[[#This Row],[Jednostka ]],$P$5:$Q$51,2,FALSE)</f>
        <v>the Willy Brandt Center for German and European Studies</v>
      </c>
      <c r="E312" t="s">
        <v>745</v>
      </c>
      <c r="F312" t="s">
        <v>746</v>
      </c>
      <c r="G312" t="s">
        <v>614</v>
      </c>
      <c r="H312" t="str">
        <f>VLOOKUP(Tabela1[[#This Row],[Kraj]],$P$55:$Q$295,2,FALSE)</f>
        <v>Germany</v>
      </c>
      <c r="I312" t="s">
        <v>1601</v>
      </c>
      <c r="J312" s="1">
        <v>6</v>
      </c>
      <c r="K312" s="1" t="s">
        <v>58</v>
      </c>
      <c r="L312" t="s">
        <v>123</v>
      </c>
      <c r="M312" t="s">
        <v>187</v>
      </c>
    </row>
    <row r="313" spans="1:13">
      <c r="A313" t="s">
        <v>1163</v>
      </c>
      <c r="B313" t="str">
        <f>VLOOKUP(Tabela1[[#This Row],[Wydział]],$P$5:$Q$18,2,TRUE)</f>
        <v>Faculty of Historical and Pedagogical Sciences</v>
      </c>
      <c r="C313" t="s">
        <v>43</v>
      </c>
      <c r="D313" t="str">
        <f>VLOOKUP(Tabela1[[#This Row],[Jednostka ]],$P$5:$Q$51,2,FALSE)</f>
        <v>Institute of Psychology</v>
      </c>
      <c r="E313" t="s">
        <v>745</v>
      </c>
      <c r="F313" t="s">
        <v>746</v>
      </c>
      <c r="G313" t="s">
        <v>614</v>
      </c>
      <c r="H313" t="str">
        <f>VLOOKUP(Tabela1[[#This Row],[Kraj]],$P$55:$Q$295,2,FALSE)</f>
        <v>Germany</v>
      </c>
      <c r="I313" t="s">
        <v>1601</v>
      </c>
      <c r="J313" s="1">
        <v>3</v>
      </c>
      <c r="K313" s="1" t="s">
        <v>40</v>
      </c>
      <c r="L313" t="s">
        <v>123</v>
      </c>
      <c r="M313" t="s">
        <v>44</v>
      </c>
    </row>
    <row r="314" spans="1:13">
      <c r="A314" t="s">
        <v>1163</v>
      </c>
      <c r="B314" t="str">
        <f>VLOOKUP(Tabela1[[#This Row],[Wydział]],$P$5:$Q$18,2,TRUE)</f>
        <v>Faculty of Historical and Pedagogical Sciences</v>
      </c>
      <c r="C314" t="s">
        <v>103</v>
      </c>
      <c r="D314" t="str">
        <f>VLOOKUP(Tabela1[[#This Row],[Jednostka ]],$P$5:$Q$51,2,FALSE)</f>
        <v>the Willy Brandt Center for German and European Studies</v>
      </c>
      <c r="E314" t="s">
        <v>752</v>
      </c>
      <c r="F314" t="s">
        <v>753</v>
      </c>
      <c r="G314" t="s">
        <v>614</v>
      </c>
      <c r="H314" t="str">
        <f>VLOOKUP(Tabela1[[#This Row],[Kraj]],$P$55:$Q$295,2,FALSE)</f>
        <v>Germany</v>
      </c>
      <c r="I314" t="s">
        <v>1602</v>
      </c>
      <c r="J314" s="1">
        <v>2</v>
      </c>
      <c r="K314" s="1" t="s">
        <v>3</v>
      </c>
      <c r="L314" t="s">
        <v>123</v>
      </c>
      <c r="M314" t="s">
        <v>20</v>
      </c>
    </row>
    <row r="315" spans="1:13">
      <c r="A315" t="s">
        <v>1163</v>
      </c>
      <c r="B315" t="str">
        <f>VLOOKUP(Tabela1[[#This Row],[Wydział]],$P$5:$Q$18,2,TRUE)</f>
        <v>Faculty of Historical and Pedagogical Sciences</v>
      </c>
      <c r="C315" t="s">
        <v>174</v>
      </c>
      <c r="D315" t="str">
        <f>VLOOKUP(Tabela1[[#This Row],[Jednostka ]],$P$5:$Q$51,2,FALSE)</f>
        <v>Institute of Art History</v>
      </c>
      <c r="E315" t="s">
        <v>754</v>
      </c>
      <c r="F315" t="s">
        <v>755</v>
      </c>
      <c r="G315" t="s">
        <v>614</v>
      </c>
      <c r="H315" t="str">
        <f>VLOOKUP(Tabela1[[#This Row],[Kraj]],$P$55:$Q$295,2,FALSE)</f>
        <v>Germany</v>
      </c>
      <c r="I315" t="s">
        <v>1604</v>
      </c>
      <c r="J315" s="1">
        <v>2</v>
      </c>
      <c r="K315" s="1" t="s">
        <v>29</v>
      </c>
      <c r="L315" t="s">
        <v>242</v>
      </c>
      <c r="M315" t="s">
        <v>629</v>
      </c>
    </row>
    <row r="316" spans="1:13">
      <c r="A316" t="s">
        <v>1163</v>
      </c>
      <c r="B316" t="str">
        <f>VLOOKUP(Tabela1[[#This Row],[Wydział]],$P$5:$Q$18,2,TRUE)</f>
        <v>Faculty of Historical and Pedagogical Sciences</v>
      </c>
      <c r="C316" t="s">
        <v>115</v>
      </c>
      <c r="D316" t="str">
        <f>VLOOKUP(Tabela1[[#This Row],[Jednostka ]],$P$5:$Q$51,2,FALSE)</f>
        <v>Institute of Archaeology</v>
      </c>
      <c r="E316" t="s">
        <v>760</v>
      </c>
      <c r="F316" t="s">
        <v>761</v>
      </c>
      <c r="G316" t="s">
        <v>614</v>
      </c>
      <c r="H316" t="str">
        <f>VLOOKUP(Tabela1[[#This Row],[Kraj]],$P$55:$Q$295,2,FALSE)</f>
        <v>Germany</v>
      </c>
      <c r="I316" t="s">
        <v>1604</v>
      </c>
      <c r="J316" s="1">
        <v>2</v>
      </c>
      <c r="K316" s="1" t="s">
        <v>3</v>
      </c>
      <c r="L316" t="s">
        <v>4</v>
      </c>
      <c r="M316" t="s">
        <v>20</v>
      </c>
    </row>
    <row r="317" spans="1:13">
      <c r="A317" t="s">
        <v>1163</v>
      </c>
      <c r="B317" t="str">
        <f>VLOOKUP(Tabela1[[#This Row],[Wydział]],$P$5:$Q$18,2,TRUE)</f>
        <v>Faculty of Historical and Pedagogical Sciences</v>
      </c>
      <c r="C317" t="s">
        <v>43</v>
      </c>
      <c r="D317" t="str">
        <f>VLOOKUP(Tabela1[[#This Row],[Jednostka ]],$P$5:$Q$51,2,FALSE)</f>
        <v>Institute of Psychology</v>
      </c>
      <c r="E317" t="s">
        <v>426</v>
      </c>
      <c r="F317" t="s">
        <v>427</v>
      </c>
      <c r="G317" t="s">
        <v>425</v>
      </c>
      <c r="H317" t="str">
        <f>VLOOKUP(Tabela1[[#This Row],[Kraj]],$P$55:$Q$295,2,FALSE)</f>
        <v>Spain</v>
      </c>
      <c r="I317" t="s">
        <v>1599</v>
      </c>
      <c r="J317" s="1">
        <v>2</v>
      </c>
      <c r="K317" s="1" t="s">
        <v>61</v>
      </c>
      <c r="L317" t="s">
        <v>428</v>
      </c>
      <c r="M317" t="s">
        <v>44</v>
      </c>
    </row>
    <row r="318" spans="1:13">
      <c r="A318" t="s">
        <v>1163</v>
      </c>
      <c r="B318" t="str">
        <f>VLOOKUP(Tabela1[[#This Row],[Wydział]],$P$5:$Q$18,2,TRUE)</f>
        <v>Faculty of Historical and Pedagogical Sciences</v>
      </c>
      <c r="C318" t="s">
        <v>24</v>
      </c>
      <c r="D318" t="str">
        <f>VLOOKUP(Tabela1[[#This Row],[Jednostka ]],$P$5:$Q$51,2,FALSE)</f>
        <v>Institute of Pedagogy</v>
      </c>
      <c r="E318" t="s">
        <v>432</v>
      </c>
      <c r="F318" t="s">
        <v>433</v>
      </c>
      <c r="G318" t="s">
        <v>425</v>
      </c>
      <c r="H318" t="str">
        <f>VLOOKUP(Tabela1[[#This Row],[Kraj]],$P$55:$Q$295,2,FALSE)</f>
        <v>Spain</v>
      </c>
      <c r="I318" t="s">
        <v>1601</v>
      </c>
      <c r="J318" s="1">
        <v>2</v>
      </c>
      <c r="K318" s="1" t="s">
        <v>12</v>
      </c>
      <c r="L318" t="s">
        <v>4</v>
      </c>
      <c r="M318" t="s">
        <v>436</v>
      </c>
    </row>
    <row r="319" spans="1:13">
      <c r="A319" t="s">
        <v>1163</v>
      </c>
      <c r="B319" t="str">
        <f>VLOOKUP(Tabela1[[#This Row],[Wydział]],$P$5:$Q$18,2,TRUE)</f>
        <v>Faculty of Historical and Pedagogical Sciences</v>
      </c>
      <c r="C319" t="s">
        <v>43</v>
      </c>
      <c r="D319" t="str">
        <f>VLOOKUP(Tabela1[[#This Row],[Jednostka ]],$P$5:$Q$51,2,FALSE)</f>
        <v>Institute of Psychology</v>
      </c>
      <c r="E319" t="s">
        <v>432</v>
      </c>
      <c r="F319" t="s">
        <v>433</v>
      </c>
      <c r="G319" t="s">
        <v>425</v>
      </c>
      <c r="H319" t="str">
        <f>VLOOKUP(Tabela1[[#This Row],[Kraj]],$P$55:$Q$295,2,FALSE)</f>
        <v>Spain</v>
      </c>
      <c r="I319" t="s">
        <v>1599</v>
      </c>
      <c r="J319" s="1">
        <v>2</v>
      </c>
      <c r="K319" s="1" t="s">
        <v>29</v>
      </c>
      <c r="L319" t="s">
        <v>434</v>
      </c>
      <c r="M319" t="s">
        <v>44</v>
      </c>
    </row>
    <row r="320" spans="1:13">
      <c r="A320" t="s">
        <v>1163</v>
      </c>
      <c r="B320" t="str">
        <f>VLOOKUP(Tabela1[[#This Row],[Wydział]],$P$5:$Q$18,2,TRUE)</f>
        <v>Faculty of Historical and Pedagogical Sciences</v>
      </c>
      <c r="C320" t="s">
        <v>24</v>
      </c>
      <c r="D320" t="str">
        <f>VLOOKUP(Tabela1[[#This Row],[Jednostka ]],$P$5:$Q$51,2,FALSE)</f>
        <v>Institute of Pedagogy</v>
      </c>
      <c r="E320" t="s">
        <v>452</v>
      </c>
      <c r="F320" t="s">
        <v>453</v>
      </c>
      <c r="G320" t="s">
        <v>425</v>
      </c>
      <c r="H320" t="str">
        <f>VLOOKUP(Tabela1[[#This Row],[Kraj]],$P$55:$Q$295,2,FALSE)</f>
        <v>Spain</v>
      </c>
      <c r="I320" t="s">
        <v>1599</v>
      </c>
      <c r="J320" s="1">
        <v>1</v>
      </c>
      <c r="K320" s="1" t="s">
        <v>12</v>
      </c>
      <c r="L320" t="s">
        <v>428</v>
      </c>
      <c r="M320" t="s">
        <v>202</v>
      </c>
    </row>
    <row r="321" spans="1:13">
      <c r="A321" t="s">
        <v>1163</v>
      </c>
      <c r="B321" t="str">
        <f>VLOOKUP(Tabela1[[#This Row],[Wydział]],$P$5:$Q$18,2,TRUE)</f>
        <v>Faculty of Historical and Pedagogical Sciences</v>
      </c>
      <c r="C321" t="s">
        <v>126</v>
      </c>
      <c r="D321" t="str">
        <f>VLOOKUP(Tabela1[[#This Row],[Jednostka ]],$P$5:$Q$51,2,FALSE)</f>
        <v>Institute of Ethnology and Cultural Anthropology</v>
      </c>
      <c r="E321" t="s">
        <v>456</v>
      </c>
      <c r="F321" t="s">
        <v>457</v>
      </c>
      <c r="G321" t="s">
        <v>425</v>
      </c>
      <c r="H321" t="str">
        <f>VLOOKUP(Tabela1[[#This Row],[Kraj]],$P$55:$Q$295,2,FALSE)</f>
        <v>Spain</v>
      </c>
      <c r="I321" t="s">
        <v>1604</v>
      </c>
      <c r="J321" s="1">
        <v>2</v>
      </c>
      <c r="K321" s="1" t="s">
        <v>3</v>
      </c>
      <c r="L321" t="s">
        <v>4</v>
      </c>
      <c r="M321" t="s">
        <v>15</v>
      </c>
    </row>
    <row r="322" spans="1:13">
      <c r="A322" t="s">
        <v>1163</v>
      </c>
      <c r="B322" t="str">
        <f>VLOOKUP(Tabela1[[#This Row],[Wydział]],$P$5:$Q$18,2,TRUE)</f>
        <v>Faculty of Historical and Pedagogical Sciences</v>
      </c>
      <c r="C322" t="s">
        <v>126</v>
      </c>
      <c r="D322" t="str">
        <f>VLOOKUP(Tabela1[[#This Row],[Jednostka ]],$P$5:$Q$51,2,FALSE)</f>
        <v>Institute of Ethnology and Cultural Anthropology</v>
      </c>
      <c r="E322" t="s">
        <v>458</v>
      </c>
      <c r="F322" t="s">
        <v>459</v>
      </c>
      <c r="G322" t="s">
        <v>425</v>
      </c>
      <c r="H322" t="str">
        <f>VLOOKUP(Tabela1[[#This Row],[Kraj]],$P$55:$Q$295,2,FALSE)</f>
        <v>Spain</v>
      </c>
      <c r="I322" t="s">
        <v>1599</v>
      </c>
      <c r="J322" s="1">
        <v>1</v>
      </c>
      <c r="K322" s="1" t="s">
        <v>170</v>
      </c>
      <c r="L322" t="s">
        <v>4</v>
      </c>
      <c r="M322" t="s">
        <v>15</v>
      </c>
    </row>
    <row r="323" spans="1:13">
      <c r="A323" t="s">
        <v>1163</v>
      </c>
      <c r="B323" t="str">
        <f>VLOOKUP(Tabela1[[#This Row],[Wydział]],$P$5:$Q$18,2,TRUE)</f>
        <v>Faculty of Historical and Pedagogical Sciences</v>
      </c>
      <c r="C323" t="s">
        <v>43</v>
      </c>
      <c r="D323" t="str">
        <f>VLOOKUP(Tabela1[[#This Row],[Jednostka ]],$P$5:$Q$51,2,FALSE)</f>
        <v>Institute of Psychology</v>
      </c>
      <c r="E323" t="s">
        <v>460</v>
      </c>
      <c r="F323" t="s">
        <v>461</v>
      </c>
      <c r="G323" t="s">
        <v>425</v>
      </c>
      <c r="H323" t="str">
        <f>VLOOKUP(Tabela1[[#This Row],[Kraj]],$P$55:$Q$295,2,FALSE)</f>
        <v>Spain</v>
      </c>
      <c r="I323" t="s">
        <v>1604</v>
      </c>
      <c r="J323" s="1">
        <v>2</v>
      </c>
      <c r="K323" s="1" t="s">
        <v>3</v>
      </c>
      <c r="L323" t="s">
        <v>4</v>
      </c>
      <c r="M323" t="s">
        <v>44</v>
      </c>
    </row>
    <row r="324" spans="1:13">
      <c r="A324" t="s">
        <v>1163</v>
      </c>
      <c r="B324" t="str">
        <f>VLOOKUP(Tabela1[[#This Row],[Wydział]],$P$5:$Q$18,2,TRUE)</f>
        <v>Faculty of Historical and Pedagogical Sciences</v>
      </c>
      <c r="C324" t="s">
        <v>19</v>
      </c>
      <c r="D324" t="str">
        <f>VLOOKUP(Tabela1[[#This Row],[Jednostka ]],$P$5:$Q$51,2,FALSE)</f>
        <v>Institute of History</v>
      </c>
      <c r="E324" t="s">
        <v>467</v>
      </c>
      <c r="F324" t="s">
        <v>468</v>
      </c>
      <c r="G324" t="s">
        <v>425</v>
      </c>
      <c r="H324" t="str">
        <f>VLOOKUP(Tabela1[[#This Row],[Kraj]],$P$55:$Q$295,2,FALSE)</f>
        <v>Spain</v>
      </c>
      <c r="I324" t="s">
        <v>1599</v>
      </c>
      <c r="J324" s="1">
        <v>2</v>
      </c>
      <c r="K324" s="1" t="s">
        <v>3</v>
      </c>
      <c r="L324" t="s">
        <v>4</v>
      </c>
      <c r="M324" t="s">
        <v>20</v>
      </c>
    </row>
    <row r="325" spans="1:13">
      <c r="A325" t="s">
        <v>1163</v>
      </c>
      <c r="B325" t="str">
        <f>VLOOKUP(Tabela1[[#This Row],[Wydział]],$P$5:$Q$18,2,TRUE)</f>
        <v>Faculty of Historical and Pedagogical Sciences</v>
      </c>
      <c r="C325" t="s">
        <v>19</v>
      </c>
      <c r="D325" t="str">
        <f>VLOOKUP(Tabela1[[#This Row],[Jednostka ]],$P$5:$Q$51,2,FALSE)</f>
        <v>Institute of History</v>
      </c>
      <c r="E325" t="s">
        <v>469</v>
      </c>
      <c r="F325" t="s">
        <v>470</v>
      </c>
      <c r="G325" t="s">
        <v>425</v>
      </c>
      <c r="H325" t="str">
        <f>VLOOKUP(Tabela1[[#This Row],[Kraj]],$P$55:$Q$295,2,FALSE)</f>
        <v>Spain</v>
      </c>
      <c r="I325" t="s">
        <v>1604</v>
      </c>
      <c r="J325" s="1">
        <v>2</v>
      </c>
      <c r="K325" s="1" t="s">
        <v>3</v>
      </c>
      <c r="L325" t="s">
        <v>471</v>
      </c>
      <c r="M325" t="s">
        <v>20</v>
      </c>
    </row>
    <row r="326" spans="1:13">
      <c r="A326" t="s">
        <v>1163</v>
      </c>
      <c r="B326" t="str">
        <f>VLOOKUP(Tabela1[[#This Row],[Wydział]],$P$5:$Q$18,2,TRUE)</f>
        <v>Faculty of Historical and Pedagogical Sciences</v>
      </c>
      <c r="C326" t="s">
        <v>174</v>
      </c>
      <c r="D326" t="str">
        <f>VLOOKUP(Tabela1[[#This Row],[Jednostka ]],$P$5:$Q$51,2,FALSE)</f>
        <v>Institute of Art History</v>
      </c>
      <c r="E326" t="s">
        <v>474</v>
      </c>
      <c r="F326" t="s">
        <v>475</v>
      </c>
      <c r="G326" t="s">
        <v>425</v>
      </c>
      <c r="H326" t="str">
        <f>VLOOKUP(Tabela1[[#This Row],[Kraj]],$P$55:$Q$295,2,FALSE)</f>
        <v>Spain</v>
      </c>
      <c r="I326" t="s">
        <v>1601</v>
      </c>
      <c r="J326" s="1">
        <v>2</v>
      </c>
      <c r="K326" s="1" t="s">
        <v>3</v>
      </c>
      <c r="M326" t="s">
        <v>208</v>
      </c>
    </row>
    <row r="327" spans="1:13">
      <c r="A327" t="s">
        <v>1163</v>
      </c>
      <c r="B327" t="str">
        <f>VLOOKUP(Tabela1[[#This Row],[Wydział]],$P$5:$Q$18,2,TRUE)</f>
        <v>Faculty of Historical and Pedagogical Sciences</v>
      </c>
      <c r="C327" t="s">
        <v>19</v>
      </c>
      <c r="D327" t="str">
        <f>VLOOKUP(Tabela1[[#This Row],[Jednostka ]],$P$5:$Q$51,2,FALSE)</f>
        <v>Institute of History</v>
      </c>
      <c r="E327" t="s">
        <v>474</v>
      </c>
      <c r="F327" t="s">
        <v>475</v>
      </c>
      <c r="G327" t="s">
        <v>425</v>
      </c>
      <c r="H327" t="str">
        <f>VLOOKUP(Tabela1[[#This Row],[Kraj]],$P$55:$Q$295,2,FALSE)</f>
        <v>Spain</v>
      </c>
      <c r="I327" t="s">
        <v>1604</v>
      </c>
      <c r="J327" s="1">
        <v>2</v>
      </c>
      <c r="K327" s="1" t="s">
        <v>61</v>
      </c>
      <c r="L327" t="s">
        <v>477</v>
      </c>
      <c r="M327" t="s">
        <v>20</v>
      </c>
    </row>
    <row r="328" spans="1:13">
      <c r="A328" t="s">
        <v>1163</v>
      </c>
      <c r="B328" t="str">
        <f>VLOOKUP(Tabela1[[#This Row],[Wydział]],$P$5:$Q$18,2,TRUE)</f>
        <v>Faculty of Historical and Pedagogical Sciences</v>
      </c>
      <c r="C328" t="s">
        <v>115</v>
      </c>
      <c r="D328" t="str">
        <f>VLOOKUP(Tabela1[[#This Row],[Jednostka ]],$P$5:$Q$51,2,FALSE)</f>
        <v>Institute of Archaeology</v>
      </c>
      <c r="E328" t="s">
        <v>478</v>
      </c>
      <c r="F328" t="s">
        <v>479</v>
      </c>
      <c r="G328" t="s">
        <v>425</v>
      </c>
      <c r="H328" t="str">
        <f>VLOOKUP(Tabela1[[#This Row],[Kraj]],$P$55:$Q$295,2,FALSE)</f>
        <v>Spain</v>
      </c>
      <c r="I328" t="s">
        <v>1599</v>
      </c>
      <c r="J328" s="1">
        <v>2</v>
      </c>
      <c r="K328" s="1" t="s">
        <v>12</v>
      </c>
      <c r="L328" t="s">
        <v>4</v>
      </c>
      <c r="M328" t="s">
        <v>20</v>
      </c>
    </row>
    <row r="329" spans="1:13">
      <c r="A329" t="s">
        <v>1163</v>
      </c>
      <c r="B329" t="str">
        <f>VLOOKUP(Tabela1[[#This Row],[Wydział]],$P$5:$Q$18,2,TRUE)</f>
        <v>Faculty of Historical and Pedagogical Sciences</v>
      </c>
      <c r="C329" t="s">
        <v>19</v>
      </c>
      <c r="D329" t="str">
        <f>VLOOKUP(Tabela1[[#This Row],[Jednostka ]],$P$5:$Q$51,2,FALSE)</f>
        <v>Institute of History</v>
      </c>
      <c r="E329" t="s">
        <v>486</v>
      </c>
      <c r="F329" t="s">
        <v>487</v>
      </c>
      <c r="G329" t="s">
        <v>425</v>
      </c>
      <c r="H329" t="str">
        <f>VLOOKUP(Tabela1[[#This Row],[Kraj]],$P$55:$Q$295,2,FALSE)</f>
        <v>Spain</v>
      </c>
      <c r="I329" t="s">
        <v>1599</v>
      </c>
      <c r="J329" s="1">
        <v>2</v>
      </c>
      <c r="K329" s="1" t="s">
        <v>12</v>
      </c>
      <c r="L329" t="s">
        <v>431</v>
      </c>
      <c r="M329" t="s">
        <v>20</v>
      </c>
    </row>
    <row r="330" spans="1:13">
      <c r="A330" t="s">
        <v>1163</v>
      </c>
      <c r="B330" t="str">
        <f>VLOOKUP(Tabela1[[#This Row],[Wydział]],$P$5:$Q$18,2,TRUE)</f>
        <v>Faculty of Historical and Pedagogical Sciences</v>
      </c>
      <c r="C330" t="s">
        <v>214</v>
      </c>
      <c r="D330" t="str">
        <f>VLOOKUP(Tabela1[[#This Row],[Jednostka ]],$P$5:$Q$51,2,FALSE)</f>
        <v>Institute of Cultural Studies</v>
      </c>
      <c r="E330" t="s">
        <v>488</v>
      </c>
      <c r="F330" t="s">
        <v>489</v>
      </c>
      <c r="G330" t="s">
        <v>425</v>
      </c>
      <c r="H330" t="str">
        <f>VLOOKUP(Tabela1[[#This Row],[Kraj]],$P$55:$Q$295,2,FALSE)</f>
        <v>Spain</v>
      </c>
      <c r="I330" t="s">
        <v>1604</v>
      </c>
      <c r="J330" s="1">
        <v>2</v>
      </c>
      <c r="K330" s="1" t="s">
        <v>61</v>
      </c>
      <c r="L330" t="s">
        <v>4</v>
      </c>
      <c r="M330" t="s">
        <v>15</v>
      </c>
    </row>
    <row r="331" spans="1:13">
      <c r="A331" t="s">
        <v>1163</v>
      </c>
      <c r="B331" t="str">
        <f>VLOOKUP(Tabela1[[#This Row],[Wydział]],$P$5:$Q$18,2,TRUE)</f>
        <v>Faculty of Historical and Pedagogical Sciences</v>
      </c>
      <c r="C331" t="s">
        <v>43</v>
      </c>
      <c r="D331" t="str">
        <f>VLOOKUP(Tabela1[[#This Row],[Jednostka ]],$P$5:$Q$51,2,FALSE)</f>
        <v>Institute of Psychology</v>
      </c>
      <c r="E331" t="s">
        <v>488</v>
      </c>
      <c r="F331" t="s">
        <v>489</v>
      </c>
      <c r="G331" t="s">
        <v>425</v>
      </c>
      <c r="H331" t="str">
        <f>VLOOKUP(Tabela1[[#This Row],[Kraj]],$P$55:$Q$295,2,FALSE)</f>
        <v>Spain</v>
      </c>
      <c r="I331" t="s">
        <v>1601</v>
      </c>
      <c r="J331" s="1">
        <v>4</v>
      </c>
      <c r="K331" s="1" t="s">
        <v>145</v>
      </c>
      <c r="L331" t="s">
        <v>4</v>
      </c>
      <c r="M331" t="s">
        <v>44</v>
      </c>
    </row>
    <row r="332" spans="1:13">
      <c r="A332" t="s">
        <v>1163</v>
      </c>
      <c r="B332" t="str">
        <f>VLOOKUP(Tabela1[[#This Row],[Wydział]],$P$5:$Q$18,2,TRUE)</f>
        <v>Faculty of Historical and Pedagogical Sciences</v>
      </c>
      <c r="C332" t="s">
        <v>115</v>
      </c>
      <c r="D332" t="str">
        <f>VLOOKUP(Tabela1[[#This Row],[Jednostka ]],$P$5:$Q$51,2,FALSE)</f>
        <v>Institute of Archaeology</v>
      </c>
      <c r="E332" t="s">
        <v>490</v>
      </c>
      <c r="F332" t="s">
        <v>491</v>
      </c>
      <c r="G332" t="s">
        <v>425</v>
      </c>
      <c r="H332" t="str">
        <f>VLOOKUP(Tabela1[[#This Row],[Kraj]],$P$55:$Q$295,2,FALSE)</f>
        <v>Spain</v>
      </c>
      <c r="I332" t="s">
        <v>1599</v>
      </c>
      <c r="J332" s="1">
        <v>2</v>
      </c>
      <c r="K332" s="1" t="s">
        <v>3</v>
      </c>
      <c r="L332" t="s">
        <v>81</v>
      </c>
      <c r="M332" t="s">
        <v>20</v>
      </c>
    </row>
    <row r="333" spans="1:13">
      <c r="A333" t="s">
        <v>1163</v>
      </c>
      <c r="B333" t="str">
        <f>VLOOKUP(Tabela1[[#This Row],[Wydział]],$P$5:$Q$18,2,TRUE)</f>
        <v>Faculty of Historical and Pedagogical Sciences</v>
      </c>
      <c r="C333" t="s">
        <v>115</v>
      </c>
      <c r="D333" t="str">
        <f>VLOOKUP(Tabela1[[#This Row],[Jednostka ]],$P$5:$Q$51,2,FALSE)</f>
        <v>Institute of Archaeology</v>
      </c>
      <c r="E333" t="s">
        <v>503</v>
      </c>
      <c r="F333" t="s">
        <v>504</v>
      </c>
      <c r="G333" t="s">
        <v>425</v>
      </c>
      <c r="H333" t="str">
        <f>VLOOKUP(Tabela1[[#This Row],[Kraj]],$P$55:$Q$295,2,FALSE)</f>
        <v>Spain</v>
      </c>
      <c r="I333" t="s">
        <v>1604</v>
      </c>
      <c r="J333" s="1">
        <v>3</v>
      </c>
      <c r="K333" s="1" t="s">
        <v>290</v>
      </c>
      <c r="L333" t="s">
        <v>464</v>
      </c>
      <c r="M333" t="s">
        <v>20</v>
      </c>
    </row>
    <row r="334" spans="1:13">
      <c r="A334" t="s">
        <v>1163</v>
      </c>
      <c r="B334" t="str">
        <f>VLOOKUP(Tabela1[[#This Row],[Wydział]],$P$5:$Q$18,2,TRUE)</f>
        <v>Faculty of Historical and Pedagogical Sciences</v>
      </c>
      <c r="C334" t="s">
        <v>103</v>
      </c>
      <c r="D334" t="str">
        <f>VLOOKUP(Tabela1[[#This Row],[Jednostka ]],$P$5:$Q$51,2,FALSE)</f>
        <v>the Willy Brandt Center for German and European Studies</v>
      </c>
      <c r="E334" t="s">
        <v>505</v>
      </c>
      <c r="F334" t="s">
        <v>506</v>
      </c>
      <c r="G334" t="s">
        <v>425</v>
      </c>
      <c r="H334" t="str">
        <f>VLOOKUP(Tabela1[[#This Row],[Kraj]],$P$55:$Q$295,2,FALSE)</f>
        <v>Spain</v>
      </c>
      <c r="I334" t="s">
        <v>1601</v>
      </c>
      <c r="J334" s="1">
        <v>2</v>
      </c>
      <c r="K334" s="1" t="s">
        <v>3</v>
      </c>
      <c r="L334" t="s">
        <v>431</v>
      </c>
      <c r="M334" t="s">
        <v>20</v>
      </c>
    </row>
    <row r="335" spans="1:13">
      <c r="A335" t="s">
        <v>1163</v>
      </c>
      <c r="B335" t="str">
        <f>VLOOKUP(Tabela1[[#This Row],[Wydział]],$P$5:$Q$18,2,TRUE)</f>
        <v>Faculty of Historical and Pedagogical Sciences</v>
      </c>
      <c r="C335" t="s">
        <v>43</v>
      </c>
      <c r="D335" t="str">
        <f>VLOOKUP(Tabela1[[#This Row],[Jednostka ]],$P$5:$Q$51,2,FALSE)</f>
        <v>Institute of Psychology</v>
      </c>
      <c r="E335" t="s">
        <v>507</v>
      </c>
      <c r="F335" t="s">
        <v>508</v>
      </c>
      <c r="G335" t="s">
        <v>425</v>
      </c>
      <c r="H335" t="str">
        <f>VLOOKUP(Tabela1[[#This Row],[Kraj]],$P$55:$Q$295,2,FALSE)</f>
        <v>Spain</v>
      </c>
      <c r="I335" t="s">
        <v>1598</v>
      </c>
      <c r="J335" s="1">
        <v>1</v>
      </c>
      <c r="K335" s="1" t="s">
        <v>189</v>
      </c>
      <c r="L335" t="s">
        <v>4</v>
      </c>
      <c r="M335" t="s">
        <v>44</v>
      </c>
    </row>
    <row r="336" spans="1:13">
      <c r="A336" t="s">
        <v>1163</v>
      </c>
      <c r="B336" t="str">
        <f>VLOOKUP(Tabela1[[#This Row],[Wydział]],$P$5:$Q$18,2,TRUE)</f>
        <v>Faculty of Historical and Pedagogical Sciences</v>
      </c>
      <c r="C336" t="s">
        <v>24</v>
      </c>
      <c r="D336" t="str">
        <f>VLOOKUP(Tabela1[[#This Row],[Jednostka ]],$P$5:$Q$51,2,FALSE)</f>
        <v>Institute of Pedagogy</v>
      </c>
      <c r="E336" t="s">
        <v>509</v>
      </c>
      <c r="F336" t="s">
        <v>510</v>
      </c>
      <c r="G336" t="s">
        <v>425</v>
      </c>
      <c r="H336" t="str">
        <f>VLOOKUP(Tabela1[[#This Row],[Kraj]],$P$55:$Q$295,2,FALSE)</f>
        <v>Spain</v>
      </c>
      <c r="I336" t="s">
        <v>1599</v>
      </c>
      <c r="J336" s="1">
        <v>2</v>
      </c>
      <c r="K336" s="1" t="s">
        <v>12</v>
      </c>
      <c r="L336" t="s">
        <v>4</v>
      </c>
      <c r="M336" t="s">
        <v>25</v>
      </c>
    </row>
    <row r="337" spans="1:13">
      <c r="A337" t="s">
        <v>1163</v>
      </c>
      <c r="B337" t="str">
        <f>VLOOKUP(Tabela1[[#This Row],[Wydział]],$P$5:$Q$18,2,TRUE)</f>
        <v>Faculty of Historical and Pedagogical Sciences</v>
      </c>
      <c r="C337" t="s">
        <v>24</v>
      </c>
      <c r="D337" t="str">
        <f>VLOOKUP(Tabela1[[#This Row],[Jednostka ]],$P$5:$Q$51,2,FALSE)</f>
        <v>Institute of Pedagogy</v>
      </c>
      <c r="E337" t="s">
        <v>522</v>
      </c>
      <c r="F337" t="s">
        <v>523</v>
      </c>
      <c r="G337" s="8" t="s">
        <v>425</v>
      </c>
      <c r="H337" t="str">
        <f>VLOOKUP(Tabela1[[#This Row],[Kraj]],$P$55:$Q$295,2,FALSE)</f>
        <v>Spain</v>
      </c>
      <c r="I337" t="s">
        <v>1604</v>
      </c>
      <c r="J337" s="1">
        <v>2</v>
      </c>
      <c r="K337" s="1" t="s">
        <v>3</v>
      </c>
      <c r="L337" t="s">
        <v>4</v>
      </c>
      <c r="M337" t="s">
        <v>524</v>
      </c>
    </row>
    <row r="338" spans="1:13">
      <c r="A338" t="s">
        <v>1163</v>
      </c>
      <c r="B338" t="str">
        <f>VLOOKUP(Tabela1[[#This Row],[Wydział]],$P$5:$Q$18,2,TRUE)</f>
        <v>Faculty of Historical and Pedagogical Sciences</v>
      </c>
      <c r="C338" t="s">
        <v>43</v>
      </c>
      <c r="D338" t="str">
        <f>VLOOKUP(Tabela1[[#This Row],[Jednostka ]],$P$5:$Q$51,2,FALSE)</f>
        <v>Institute of Psychology</v>
      </c>
      <c r="E338" t="s">
        <v>534</v>
      </c>
      <c r="F338" t="s">
        <v>535</v>
      </c>
      <c r="G338" t="s">
        <v>425</v>
      </c>
      <c r="H338" t="str">
        <f>VLOOKUP(Tabela1[[#This Row],[Kraj]],$P$55:$Q$295,2,FALSE)</f>
        <v>Spain</v>
      </c>
      <c r="I338" t="s">
        <v>1604</v>
      </c>
      <c r="J338" s="1">
        <v>2</v>
      </c>
      <c r="K338" s="1" t="s">
        <v>3</v>
      </c>
      <c r="L338" t="s">
        <v>4</v>
      </c>
      <c r="M338" t="s">
        <v>44</v>
      </c>
    </row>
    <row r="339" spans="1:13">
      <c r="A339" t="s">
        <v>1163</v>
      </c>
      <c r="B339" t="str">
        <f>VLOOKUP(Tabela1[[#This Row],[Wydział]],$P$5:$Q$18,2,TRUE)</f>
        <v>Faculty of Historical and Pedagogical Sciences</v>
      </c>
      <c r="C339" t="s">
        <v>115</v>
      </c>
      <c r="D339" t="str">
        <f>VLOOKUP(Tabela1[[#This Row],[Jednostka ]],$P$5:$Q$51,2,FALSE)</f>
        <v>Institute of Archaeology</v>
      </c>
      <c r="E339" t="s">
        <v>251</v>
      </c>
      <c r="F339" t="s">
        <v>252</v>
      </c>
      <c r="G339" t="s">
        <v>253</v>
      </c>
      <c r="H339" t="str">
        <f>VLOOKUP(Tabela1[[#This Row],[Kraj]],$P$55:$Q$295,2,FALSE)</f>
        <v>Estonia</v>
      </c>
      <c r="I339" t="s">
        <v>1604</v>
      </c>
      <c r="J339" s="1">
        <v>2</v>
      </c>
      <c r="K339" s="1" t="s">
        <v>3</v>
      </c>
      <c r="L339" t="s">
        <v>4</v>
      </c>
      <c r="M339" t="s">
        <v>20</v>
      </c>
    </row>
    <row r="340" spans="1:13">
      <c r="A340" t="s">
        <v>1163</v>
      </c>
      <c r="B340" t="str">
        <f>VLOOKUP(Tabela1[[#This Row],[Wydział]],$P$5:$Q$18,2,TRUE)</f>
        <v>Faculty of Historical and Pedagogical Sciences</v>
      </c>
      <c r="C340" t="s">
        <v>19</v>
      </c>
      <c r="D340" t="str">
        <f>VLOOKUP(Tabela1[[#This Row],[Jednostka ]],$P$5:$Q$51,2,FALSE)</f>
        <v>Institute of History</v>
      </c>
      <c r="E340" t="s">
        <v>254</v>
      </c>
      <c r="F340" t="s">
        <v>255</v>
      </c>
      <c r="G340" t="s">
        <v>253</v>
      </c>
      <c r="H340" t="str">
        <f>VLOOKUP(Tabela1[[#This Row],[Kraj]],$P$55:$Q$295,2,FALSE)</f>
        <v>Estonia</v>
      </c>
      <c r="I340" t="s">
        <v>1604</v>
      </c>
      <c r="J340" s="1">
        <v>2</v>
      </c>
      <c r="K340" s="1" t="s">
        <v>3</v>
      </c>
      <c r="L340" t="s">
        <v>4</v>
      </c>
      <c r="M340" t="s">
        <v>20</v>
      </c>
    </row>
    <row r="341" spans="1:13">
      <c r="A341" t="s">
        <v>1163</v>
      </c>
      <c r="B341" t="str">
        <f>VLOOKUP(Tabela1[[#This Row],[Wydział]],$P$5:$Q$18,2,TRUE)</f>
        <v>Faculty of Historical and Pedagogical Sciences</v>
      </c>
      <c r="C341" t="s">
        <v>126</v>
      </c>
      <c r="D341" t="str">
        <f>VLOOKUP(Tabela1[[#This Row],[Jednostka ]],$P$5:$Q$51,2,FALSE)</f>
        <v>Institute of Ethnology and Cultural Anthropology</v>
      </c>
      <c r="E341" t="s">
        <v>254</v>
      </c>
      <c r="F341" t="s">
        <v>255</v>
      </c>
      <c r="G341" t="s">
        <v>253</v>
      </c>
      <c r="H341" t="str">
        <f>VLOOKUP(Tabela1[[#This Row],[Kraj]],$P$55:$Q$295,2,FALSE)</f>
        <v>Estonia</v>
      </c>
      <c r="I341" t="s">
        <v>1604</v>
      </c>
      <c r="J341" s="1">
        <v>1</v>
      </c>
      <c r="K341" s="1" t="s">
        <v>12</v>
      </c>
      <c r="L341" t="s">
        <v>4</v>
      </c>
      <c r="M341" t="s">
        <v>15</v>
      </c>
    </row>
    <row r="342" spans="1:13">
      <c r="A342" t="s">
        <v>1163</v>
      </c>
      <c r="B342" t="str">
        <f>VLOOKUP(Tabela1[[#This Row],[Wydział]],$P$5:$Q$18,2,TRUE)</f>
        <v>Faculty of Historical and Pedagogical Sciences</v>
      </c>
      <c r="C342" t="s">
        <v>43</v>
      </c>
      <c r="D342" t="str">
        <f>VLOOKUP(Tabela1[[#This Row],[Jednostka ]],$P$5:$Q$51,2,FALSE)</f>
        <v>Institute of Psychology</v>
      </c>
      <c r="E342" t="s">
        <v>273</v>
      </c>
      <c r="F342" t="s">
        <v>274</v>
      </c>
      <c r="G342" t="s">
        <v>272</v>
      </c>
      <c r="H342" t="str">
        <f>VLOOKUP(Tabela1[[#This Row],[Kraj]],$P$55:$Q$295,2,FALSE)</f>
        <v>France</v>
      </c>
      <c r="I342" t="s">
        <v>1599</v>
      </c>
      <c r="J342" s="1">
        <v>2</v>
      </c>
      <c r="K342" s="1" t="s">
        <v>12</v>
      </c>
      <c r="L342" t="s">
        <v>4</v>
      </c>
      <c r="M342" t="s">
        <v>44</v>
      </c>
    </row>
    <row r="343" spans="1:13">
      <c r="A343" t="s">
        <v>1163</v>
      </c>
      <c r="B343" t="str">
        <f>VLOOKUP(Tabela1[[#This Row],[Wydział]],$P$5:$Q$18,2,TRUE)</f>
        <v>Faculty of Historical and Pedagogical Sciences</v>
      </c>
      <c r="C343" t="s">
        <v>19</v>
      </c>
      <c r="D343" t="str">
        <f>VLOOKUP(Tabela1[[#This Row],[Jednostka ]],$P$5:$Q$51,2,FALSE)</f>
        <v>Institute of History</v>
      </c>
      <c r="E343" t="s">
        <v>283</v>
      </c>
      <c r="F343" t="s">
        <v>284</v>
      </c>
      <c r="G343" t="s">
        <v>272</v>
      </c>
      <c r="H343" t="str">
        <f>VLOOKUP(Tabela1[[#This Row],[Kraj]],$P$55:$Q$295,2,FALSE)</f>
        <v>France</v>
      </c>
      <c r="I343" t="s">
        <v>1604</v>
      </c>
      <c r="J343" s="1">
        <v>2</v>
      </c>
      <c r="K343" s="1" t="s">
        <v>3</v>
      </c>
      <c r="L343" t="s">
        <v>285</v>
      </c>
      <c r="M343" t="s">
        <v>20</v>
      </c>
    </row>
    <row r="344" spans="1:13">
      <c r="A344" t="s">
        <v>1163</v>
      </c>
      <c r="B344" t="str">
        <f>VLOOKUP(Tabela1[[#This Row],[Wydział]],$P$5:$Q$18,2,TRUE)</f>
        <v>Faculty of Historical and Pedagogical Sciences</v>
      </c>
      <c r="C344" t="s">
        <v>24</v>
      </c>
      <c r="D344" t="str">
        <f>VLOOKUP(Tabela1[[#This Row],[Jednostka ]],$P$5:$Q$51,2,FALSE)</f>
        <v>Institute of Pedagogy</v>
      </c>
      <c r="E344" t="s">
        <v>291</v>
      </c>
      <c r="F344" t="s">
        <v>292</v>
      </c>
      <c r="G344" t="s">
        <v>272</v>
      </c>
      <c r="H344" t="str">
        <f>VLOOKUP(Tabela1[[#This Row],[Kraj]],$P$55:$Q$295,2,FALSE)</f>
        <v>France</v>
      </c>
      <c r="I344" t="s">
        <v>1601</v>
      </c>
      <c r="J344" s="1">
        <v>2</v>
      </c>
      <c r="K344" s="1" t="s">
        <v>3</v>
      </c>
      <c r="L344" t="s">
        <v>85</v>
      </c>
      <c r="M344" t="s">
        <v>25</v>
      </c>
    </row>
    <row r="345" spans="1:13">
      <c r="A345" t="s">
        <v>1163</v>
      </c>
      <c r="B345" t="str">
        <f>VLOOKUP(Tabela1[[#This Row],[Wydział]],$P$5:$Q$18,2,TRUE)</f>
        <v>Faculty of Historical and Pedagogical Sciences</v>
      </c>
      <c r="C345" t="s">
        <v>19</v>
      </c>
      <c r="D345" t="str">
        <f>VLOOKUP(Tabela1[[#This Row],[Jednostka ]],$P$5:$Q$51,2,FALSE)</f>
        <v>Institute of History</v>
      </c>
      <c r="E345" t="s">
        <v>299</v>
      </c>
      <c r="F345" t="s">
        <v>300</v>
      </c>
      <c r="G345" t="s">
        <v>272</v>
      </c>
      <c r="H345" t="str">
        <f>VLOOKUP(Tabela1[[#This Row],[Kraj]],$P$55:$Q$295,2,FALSE)</f>
        <v>France</v>
      </c>
      <c r="I345" t="s">
        <v>1601</v>
      </c>
      <c r="J345" s="1">
        <v>2</v>
      </c>
      <c r="K345" s="1" t="s">
        <v>61</v>
      </c>
      <c r="L345" t="s">
        <v>85</v>
      </c>
      <c r="M345" t="s">
        <v>303</v>
      </c>
    </row>
    <row r="346" spans="1:13">
      <c r="A346" t="s">
        <v>1163</v>
      </c>
      <c r="B346" t="str">
        <f>VLOOKUP(Tabela1[[#This Row],[Wydział]],$P$5:$Q$18,2,TRUE)</f>
        <v>Faculty of Historical and Pedagogical Sciences</v>
      </c>
      <c r="C346" t="s">
        <v>19</v>
      </c>
      <c r="D346" t="str">
        <f>VLOOKUP(Tabela1[[#This Row],[Jednostka ]],$P$5:$Q$51,2,FALSE)</f>
        <v>Institute of History</v>
      </c>
      <c r="E346" t="s">
        <v>299</v>
      </c>
      <c r="F346" t="s">
        <v>300</v>
      </c>
      <c r="G346" t="s">
        <v>272</v>
      </c>
      <c r="H346" t="str">
        <f>VLOOKUP(Tabela1[[#This Row],[Kraj]],$P$55:$Q$295,2,FALSE)</f>
        <v>France</v>
      </c>
      <c r="I346" t="s">
        <v>1601</v>
      </c>
      <c r="J346" s="1">
        <v>2</v>
      </c>
      <c r="K346" s="1" t="s">
        <v>3</v>
      </c>
      <c r="L346" t="s">
        <v>285</v>
      </c>
      <c r="M346" t="s">
        <v>20</v>
      </c>
    </row>
    <row r="347" spans="1:13">
      <c r="A347" t="s">
        <v>1163</v>
      </c>
      <c r="B347" t="str">
        <f>VLOOKUP(Tabela1[[#This Row],[Wydział]],$P$5:$Q$18,2,TRUE)</f>
        <v>Faculty of Historical and Pedagogical Sciences</v>
      </c>
      <c r="C347" t="s">
        <v>43</v>
      </c>
      <c r="D347" t="str">
        <f>VLOOKUP(Tabela1[[#This Row],[Jednostka ]],$P$5:$Q$51,2,FALSE)</f>
        <v>Institute of Psychology</v>
      </c>
      <c r="E347" t="s">
        <v>312</v>
      </c>
      <c r="F347" t="s">
        <v>313</v>
      </c>
      <c r="G347" t="s">
        <v>272</v>
      </c>
      <c r="H347" t="str">
        <f>VLOOKUP(Tabela1[[#This Row],[Kraj]],$P$55:$Q$295,2,FALSE)</f>
        <v>France</v>
      </c>
      <c r="I347" t="s">
        <v>1599</v>
      </c>
      <c r="J347" s="1">
        <v>3</v>
      </c>
      <c r="K347" s="1" t="s">
        <v>58</v>
      </c>
      <c r="L347" t="s">
        <v>76</v>
      </c>
      <c r="M347" t="s">
        <v>44</v>
      </c>
    </row>
    <row r="348" spans="1:13">
      <c r="A348" t="s">
        <v>1163</v>
      </c>
      <c r="B348" t="str">
        <f>VLOOKUP(Tabela1[[#This Row],[Wydział]],$P$5:$Q$18,2,TRUE)</f>
        <v>Faculty of Historical and Pedagogical Sciences</v>
      </c>
      <c r="C348" t="s">
        <v>19</v>
      </c>
      <c r="D348" t="str">
        <f>VLOOKUP(Tabela1[[#This Row],[Jednostka ]],$P$5:$Q$51,2,FALSE)</f>
        <v>Institute of History</v>
      </c>
      <c r="E348" t="s">
        <v>320</v>
      </c>
      <c r="F348" t="s">
        <v>321</v>
      </c>
      <c r="G348" t="s">
        <v>272</v>
      </c>
      <c r="H348" t="str">
        <f>VLOOKUP(Tabela1[[#This Row],[Kraj]],$P$55:$Q$295,2,FALSE)</f>
        <v>France</v>
      </c>
      <c r="I348" t="s">
        <v>1601</v>
      </c>
      <c r="J348" s="1">
        <v>1</v>
      </c>
      <c r="K348" s="1" t="s">
        <v>170</v>
      </c>
      <c r="L348" t="s">
        <v>4</v>
      </c>
      <c r="M348" t="s">
        <v>20</v>
      </c>
    </row>
    <row r="349" spans="1:13">
      <c r="A349" t="s">
        <v>1163</v>
      </c>
      <c r="B349" t="str">
        <f>VLOOKUP(Tabela1[[#This Row],[Wydział]],$P$5:$Q$18,2,TRUE)</f>
        <v>Faculty of Historical and Pedagogical Sciences</v>
      </c>
      <c r="C349" t="s">
        <v>174</v>
      </c>
      <c r="D349" t="str">
        <f>VLOOKUP(Tabela1[[#This Row],[Jednostka ]],$P$5:$Q$51,2,FALSE)</f>
        <v>Institute of Art History</v>
      </c>
      <c r="E349" t="s">
        <v>339</v>
      </c>
      <c r="F349" t="s">
        <v>340</v>
      </c>
      <c r="G349" t="s">
        <v>272</v>
      </c>
      <c r="H349" t="str">
        <f>VLOOKUP(Tabela1[[#This Row],[Kraj]],$P$55:$Q$295,2,FALSE)</f>
        <v>France</v>
      </c>
      <c r="I349" t="s">
        <v>1598</v>
      </c>
      <c r="J349" s="1">
        <v>1</v>
      </c>
      <c r="K349" s="1" t="s">
        <v>170</v>
      </c>
      <c r="L349" t="s">
        <v>76</v>
      </c>
      <c r="M349" t="s">
        <v>208</v>
      </c>
    </row>
    <row r="350" spans="1:13">
      <c r="A350" t="s">
        <v>1163</v>
      </c>
      <c r="B350" t="str">
        <f>VLOOKUP(Tabela1[[#This Row],[Wydział]],$P$5:$Q$18,2,TRUE)</f>
        <v>Faculty of Historical and Pedagogical Sciences</v>
      </c>
      <c r="C350" t="s">
        <v>19</v>
      </c>
      <c r="D350" t="str">
        <f>VLOOKUP(Tabela1[[#This Row],[Jednostka ]],$P$5:$Q$51,2,FALSE)</f>
        <v>Institute of History</v>
      </c>
      <c r="E350" t="s">
        <v>339</v>
      </c>
      <c r="F350" t="s">
        <v>340</v>
      </c>
      <c r="G350" t="s">
        <v>272</v>
      </c>
      <c r="H350" t="str">
        <f>VLOOKUP(Tabela1[[#This Row],[Kraj]],$P$55:$Q$295,2,FALSE)</f>
        <v>France</v>
      </c>
      <c r="I350" t="s">
        <v>1599</v>
      </c>
      <c r="J350" s="1">
        <v>2</v>
      </c>
      <c r="K350" s="1" t="s">
        <v>61</v>
      </c>
      <c r="L350" t="s">
        <v>76</v>
      </c>
      <c r="M350" t="s">
        <v>20</v>
      </c>
    </row>
    <row r="351" spans="1:13">
      <c r="A351" t="s">
        <v>1163</v>
      </c>
      <c r="B351" t="str">
        <f>VLOOKUP(Tabela1[[#This Row],[Wydział]],$P$5:$Q$18,2,TRUE)</f>
        <v>Faculty of Historical and Pedagogical Sciences</v>
      </c>
      <c r="C351" t="s">
        <v>19</v>
      </c>
      <c r="D351" t="str">
        <f>VLOOKUP(Tabela1[[#This Row],[Jednostka ]],$P$5:$Q$51,2,FALSE)</f>
        <v>Institute of History</v>
      </c>
      <c r="E351" t="s">
        <v>353</v>
      </c>
      <c r="F351" t="s">
        <v>354</v>
      </c>
      <c r="G351" t="s">
        <v>272</v>
      </c>
      <c r="H351" t="str">
        <f>VLOOKUP(Tabela1[[#This Row],[Kraj]],$P$55:$Q$295,2,FALSE)</f>
        <v>France</v>
      </c>
      <c r="I351" t="s">
        <v>1604</v>
      </c>
      <c r="J351" s="1">
        <v>4</v>
      </c>
      <c r="K351" s="1" t="s">
        <v>3</v>
      </c>
      <c r="L351" t="s">
        <v>285</v>
      </c>
      <c r="M351" t="s">
        <v>20</v>
      </c>
    </row>
    <row r="352" spans="1:13">
      <c r="A352" t="s">
        <v>1163</v>
      </c>
      <c r="B352" t="str">
        <f>VLOOKUP(Tabela1[[#This Row],[Wydział]],$P$5:$Q$18,2,TRUE)</f>
        <v>Faculty of Historical and Pedagogical Sciences</v>
      </c>
      <c r="C352" t="s">
        <v>24</v>
      </c>
      <c r="D352" t="str">
        <f>VLOOKUP(Tabela1[[#This Row],[Jednostka ]],$P$5:$Q$51,2,FALSE)</f>
        <v>Institute of Pedagogy</v>
      </c>
      <c r="E352" t="s">
        <v>363</v>
      </c>
      <c r="F352" t="s">
        <v>364</v>
      </c>
      <c r="G352" t="s">
        <v>272</v>
      </c>
      <c r="H352" t="str">
        <f>VLOOKUP(Tabela1[[#This Row],[Kraj]],$P$55:$Q$295,2,FALSE)</f>
        <v>France</v>
      </c>
      <c r="I352" t="s">
        <v>1598</v>
      </c>
      <c r="J352" s="1">
        <v>5</v>
      </c>
      <c r="K352" s="1" t="s">
        <v>205</v>
      </c>
      <c r="L352" t="s">
        <v>81</v>
      </c>
      <c r="M352" t="s">
        <v>25</v>
      </c>
    </row>
    <row r="353" spans="1:13">
      <c r="A353" t="s">
        <v>1163</v>
      </c>
      <c r="B353" t="str">
        <f>VLOOKUP(Tabela1[[#This Row],[Wydział]],$P$5:$Q$18,2,TRUE)</f>
        <v>Faculty of Historical and Pedagogical Sciences</v>
      </c>
      <c r="C353" t="s">
        <v>19</v>
      </c>
      <c r="D353" t="str">
        <f>VLOOKUP(Tabela1[[#This Row],[Jednostka ]],$P$5:$Q$51,2,FALSE)</f>
        <v>Institute of History</v>
      </c>
      <c r="E353" t="s">
        <v>369</v>
      </c>
      <c r="F353" t="s">
        <v>370</v>
      </c>
      <c r="G353" t="s">
        <v>272</v>
      </c>
      <c r="H353" t="str">
        <f>VLOOKUP(Tabela1[[#This Row],[Kraj]],$P$55:$Q$295,2,FALSE)</f>
        <v>France</v>
      </c>
      <c r="I353" t="s">
        <v>1604</v>
      </c>
      <c r="J353" s="1">
        <v>2</v>
      </c>
      <c r="K353" s="1" t="s">
        <v>12</v>
      </c>
      <c r="L353" t="s">
        <v>4</v>
      </c>
      <c r="M353" t="s">
        <v>20</v>
      </c>
    </row>
    <row r="354" spans="1:13">
      <c r="A354" t="s">
        <v>1163</v>
      </c>
      <c r="B354" t="str">
        <f>VLOOKUP(Tabela1[[#This Row],[Wydział]],$P$5:$Q$18,2,TRUE)</f>
        <v>Faculty of Historical and Pedagogical Sciences</v>
      </c>
      <c r="C354" t="s">
        <v>19</v>
      </c>
      <c r="D354" t="str">
        <f>VLOOKUP(Tabela1[[#This Row],[Jednostka ]],$P$5:$Q$51,2,FALSE)</f>
        <v>Institute of History</v>
      </c>
      <c r="E354" t="s">
        <v>369</v>
      </c>
      <c r="F354" t="s">
        <v>370</v>
      </c>
      <c r="G354" t="s">
        <v>272</v>
      </c>
      <c r="H354" t="str">
        <f>VLOOKUP(Tabela1[[#This Row],[Kraj]],$P$55:$Q$295,2,FALSE)</f>
        <v>France</v>
      </c>
      <c r="I354" t="s">
        <v>1604</v>
      </c>
      <c r="J354" s="1">
        <v>2</v>
      </c>
      <c r="K354" s="1" t="s">
        <v>3</v>
      </c>
      <c r="L354" t="s">
        <v>76</v>
      </c>
      <c r="M354" t="s">
        <v>20</v>
      </c>
    </row>
    <row r="355" spans="1:13">
      <c r="A355" t="s">
        <v>1163</v>
      </c>
      <c r="B355" t="str">
        <f>VLOOKUP(Tabela1[[#This Row],[Wydział]],$P$5:$Q$18,2,TRUE)</f>
        <v>Faculty of Historical and Pedagogical Sciences</v>
      </c>
      <c r="C355" t="s">
        <v>43</v>
      </c>
      <c r="D355" t="str">
        <f>VLOOKUP(Tabela1[[#This Row],[Jednostka ]],$P$5:$Q$51,2,FALSE)</f>
        <v>Institute of Psychology</v>
      </c>
      <c r="E355" t="s">
        <v>369</v>
      </c>
      <c r="F355" t="s">
        <v>370</v>
      </c>
      <c r="G355" t="s">
        <v>272</v>
      </c>
      <c r="H355" t="str">
        <f>VLOOKUP(Tabela1[[#This Row],[Kraj]],$P$55:$Q$295,2,FALSE)</f>
        <v>France</v>
      </c>
      <c r="I355" t="s">
        <v>1601</v>
      </c>
      <c r="J355" s="1">
        <v>2</v>
      </c>
      <c r="K355" s="1" t="s">
        <v>12</v>
      </c>
      <c r="L355" t="s">
        <v>76</v>
      </c>
      <c r="M355" t="s">
        <v>44</v>
      </c>
    </row>
    <row r="356" spans="1:13">
      <c r="A356" t="s">
        <v>1163</v>
      </c>
      <c r="B356" t="str">
        <f>VLOOKUP(Tabela1[[#This Row],[Wydział]],$P$5:$Q$18,2,TRUE)</f>
        <v>Faculty of Historical and Pedagogical Sciences</v>
      </c>
      <c r="C356" t="s">
        <v>24</v>
      </c>
      <c r="D356" t="str">
        <f>VLOOKUP(Tabela1[[#This Row],[Jednostka ]],$P$5:$Q$51,2,FALSE)</f>
        <v>Institute of Pedagogy</v>
      </c>
      <c r="E356" t="s">
        <v>383</v>
      </c>
      <c r="F356" t="s">
        <v>384</v>
      </c>
      <c r="G356" t="s">
        <v>272</v>
      </c>
      <c r="H356" t="str">
        <f>VLOOKUP(Tabela1[[#This Row],[Kraj]],$P$55:$Q$295,2,FALSE)</f>
        <v>France</v>
      </c>
      <c r="I356" t="s">
        <v>1602</v>
      </c>
      <c r="J356" s="1">
        <v>9</v>
      </c>
      <c r="K356" s="1" t="s">
        <v>231</v>
      </c>
      <c r="L356" t="s">
        <v>76</v>
      </c>
      <c r="M356" t="s">
        <v>25</v>
      </c>
    </row>
    <row r="357" spans="1:13">
      <c r="A357" t="s">
        <v>1163</v>
      </c>
      <c r="B357" t="str">
        <f>VLOOKUP(Tabela1[[#This Row],[Wydział]],$P$5:$Q$18,2,TRUE)</f>
        <v>Faculty of Historical and Pedagogical Sciences</v>
      </c>
      <c r="C357" t="s">
        <v>174</v>
      </c>
      <c r="D357" t="str">
        <f>VLOOKUP(Tabela1[[#This Row],[Jednostka ]],$P$5:$Q$51,2,FALSE)</f>
        <v>Institute of Art History</v>
      </c>
      <c r="E357" t="s">
        <v>389</v>
      </c>
      <c r="F357" t="s">
        <v>390</v>
      </c>
      <c r="G357" t="s">
        <v>272</v>
      </c>
      <c r="H357" t="str">
        <f>VLOOKUP(Tabela1[[#This Row],[Kraj]],$P$55:$Q$295,2,FALSE)</f>
        <v>France</v>
      </c>
      <c r="I357" t="s">
        <v>1604</v>
      </c>
      <c r="J357" s="1">
        <v>4</v>
      </c>
      <c r="K357" s="1" t="s">
        <v>3</v>
      </c>
      <c r="L357" t="s">
        <v>285</v>
      </c>
      <c r="M357" t="s">
        <v>208</v>
      </c>
    </row>
    <row r="358" spans="1:13">
      <c r="A358" t="s">
        <v>1163</v>
      </c>
      <c r="B358" t="str">
        <f>VLOOKUP(Tabela1[[#This Row],[Wydział]],$P$5:$Q$18,2,TRUE)</f>
        <v>Faculty of Historical and Pedagogical Sciences</v>
      </c>
      <c r="C358" t="s">
        <v>214</v>
      </c>
      <c r="D358" t="str">
        <f>VLOOKUP(Tabela1[[#This Row],[Jednostka ]],$P$5:$Q$51,2,FALSE)</f>
        <v>Institute of Cultural Studies</v>
      </c>
      <c r="E358" t="s">
        <v>391</v>
      </c>
      <c r="F358" t="s">
        <v>392</v>
      </c>
      <c r="G358" t="s">
        <v>393</v>
      </c>
      <c r="H358" t="str">
        <f>VLOOKUP(Tabela1[[#This Row],[Kraj]],$P$55:$Q$295,2,FALSE)</f>
        <v>Greece</v>
      </c>
      <c r="I358" t="s">
        <v>1604</v>
      </c>
      <c r="J358" s="1">
        <v>5</v>
      </c>
      <c r="K358" s="1" t="s">
        <v>3</v>
      </c>
      <c r="L358" t="s">
        <v>394</v>
      </c>
      <c r="M358" t="s">
        <v>190</v>
      </c>
    </row>
    <row r="359" spans="1:13">
      <c r="A359" t="s">
        <v>1163</v>
      </c>
      <c r="B359" t="str">
        <f>VLOOKUP(Tabela1[[#This Row],[Wydział]],$P$5:$Q$18,2,TRUE)</f>
        <v>Faculty of Historical and Pedagogical Sciences</v>
      </c>
      <c r="C359" t="s">
        <v>174</v>
      </c>
      <c r="D359" t="str">
        <f>VLOOKUP(Tabela1[[#This Row],[Jednostka ]],$P$5:$Q$51,2,FALSE)</f>
        <v>Institute of Art History</v>
      </c>
      <c r="E359" t="s">
        <v>398</v>
      </c>
      <c r="F359" t="s">
        <v>399</v>
      </c>
      <c r="G359" t="s">
        <v>393</v>
      </c>
      <c r="H359" t="str">
        <f>VLOOKUP(Tabela1[[#This Row],[Kraj]],$P$55:$Q$295,2,FALSE)</f>
        <v>Greece</v>
      </c>
      <c r="I359" t="s">
        <v>1601</v>
      </c>
      <c r="J359" s="1">
        <v>2</v>
      </c>
      <c r="K359" s="1" t="s">
        <v>12</v>
      </c>
      <c r="L359" t="s">
        <v>4</v>
      </c>
      <c r="M359" t="s">
        <v>190</v>
      </c>
    </row>
    <row r="360" spans="1:13">
      <c r="A360" t="s">
        <v>1163</v>
      </c>
      <c r="B360" t="str">
        <f>VLOOKUP(Tabela1[[#This Row],[Wydział]],$P$5:$Q$18,2,TRUE)</f>
        <v>Faculty of Historical and Pedagogical Sciences</v>
      </c>
      <c r="C360" t="s">
        <v>126</v>
      </c>
      <c r="D360" t="str">
        <f>VLOOKUP(Tabela1[[#This Row],[Jednostka ]],$P$5:$Q$51,2,FALSE)</f>
        <v>Institute of Ethnology and Cultural Anthropology</v>
      </c>
      <c r="E360" t="s">
        <v>408</v>
      </c>
      <c r="F360" t="s">
        <v>409</v>
      </c>
      <c r="G360" t="s">
        <v>393</v>
      </c>
      <c r="H360" t="str">
        <f>VLOOKUP(Tabela1[[#This Row],[Kraj]],$P$55:$Q$295,2,FALSE)</f>
        <v>Greece</v>
      </c>
      <c r="I360" t="s">
        <v>1604</v>
      </c>
      <c r="J360" s="1">
        <v>2</v>
      </c>
      <c r="K360" s="1" t="s">
        <v>3</v>
      </c>
      <c r="L360" t="s">
        <v>4</v>
      </c>
      <c r="M360" t="s">
        <v>15</v>
      </c>
    </row>
    <row r="361" spans="1:13">
      <c r="A361" t="s">
        <v>1163</v>
      </c>
      <c r="B361" t="str">
        <f>VLOOKUP(Tabela1[[#This Row],[Wydział]],$P$5:$Q$18,2,TRUE)</f>
        <v>Faculty of Historical and Pedagogical Sciences</v>
      </c>
      <c r="C361" t="s">
        <v>19</v>
      </c>
      <c r="D361" t="str">
        <f>VLOOKUP(Tabela1[[#This Row],[Jednostka ]],$P$5:$Q$51,2,FALSE)</f>
        <v>Institute of History</v>
      </c>
      <c r="E361" t="s">
        <v>410</v>
      </c>
      <c r="F361" t="s">
        <v>411</v>
      </c>
      <c r="G361" t="s">
        <v>393</v>
      </c>
      <c r="H361" t="str">
        <f>VLOOKUP(Tabela1[[#This Row],[Kraj]],$P$55:$Q$295,2,FALSE)</f>
        <v>Greece</v>
      </c>
      <c r="I361" t="s">
        <v>1604</v>
      </c>
      <c r="J361" s="1">
        <v>2</v>
      </c>
      <c r="K361" s="1" t="s">
        <v>3</v>
      </c>
      <c r="L361" t="s">
        <v>4</v>
      </c>
      <c r="M361" t="s">
        <v>20</v>
      </c>
    </row>
    <row r="362" spans="1:13">
      <c r="A362" t="s">
        <v>1163</v>
      </c>
      <c r="B362" t="str">
        <f>VLOOKUP(Tabela1[[#This Row],[Wydział]],$P$5:$Q$18,2,TRUE)</f>
        <v>Faculty of Historical and Pedagogical Sciences</v>
      </c>
      <c r="C362" t="s">
        <v>19</v>
      </c>
      <c r="D362" t="str">
        <f>VLOOKUP(Tabela1[[#This Row],[Jednostka ]],$P$5:$Q$51,2,FALSE)</f>
        <v>Institute of History</v>
      </c>
      <c r="E362" t="s">
        <v>416</v>
      </c>
      <c r="F362" t="s">
        <v>417</v>
      </c>
      <c r="G362" t="s">
        <v>393</v>
      </c>
      <c r="H362" t="str">
        <f>VLOOKUP(Tabela1[[#This Row],[Kraj]],$P$55:$Q$295,2,FALSE)</f>
        <v>Greece</v>
      </c>
      <c r="I362" t="s">
        <v>1604</v>
      </c>
      <c r="J362" s="1">
        <v>3</v>
      </c>
      <c r="K362" s="1" t="s">
        <v>40</v>
      </c>
      <c r="L362" t="s">
        <v>418</v>
      </c>
      <c r="M362" t="s">
        <v>20</v>
      </c>
    </row>
    <row r="363" spans="1:13">
      <c r="A363" t="s">
        <v>1163</v>
      </c>
      <c r="B363" t="str">
        <f>VLOOKUP(Tabela1[[#This Row],[Wydział]],$P$5:$Q$18,2,TRUE)</f>
        <v>Faculty of Historical and Pedagogical Sciences</v>
      </c>
      <c r="C363" t="s">
        <v>214</v>
      </c>
      <c r="D363" t="str">
        <f>VLOOKUP(Tabela1[[#This Row],[Jednostka ]],$P$5:$Q$51,2,FALSE)</f>
        <v>Institute of Cultural Studies</v>
      </c>
      <c r="E363" t="s">
        <v>419</v>
      </c>
      <c r="F363" t="s">
        <v>420</v>
      </c>
      <c r="G363" t="s">
        <v>393</v>
      </c>
      <c r="H363" t="str">
        <f>VLOOKUP(Tabela1[[#This Row],[Kraj]],$P$55:$Q$295,2,FALSE)</f>
        <v>Greece</v>
      </c>
      <c r="I363" t="s">
        <v>1599</v>
      </c>
      <c r="J363" s="1">
        <v>2</v>
      </c>
      <c r="K363" s="1" t="s">
        <v>12</v>
      </c>
      <c r="L363" t="s">
        <v>418</v>
      </c>
      <c r="M363" t="s">
        <v>15</v>
      </c>
    </row>
    <row r="364" spans="1:13">
      <c r="A364" t="s">
        <v>1163</v>
      </c>
      <c r="B364" t="str">
        <f>VLOOKUP(Tabela1[[#This Row],[Wydział]],$P$5:$Q$18,2,TRUE)</f>
        <v>Faculty of Historical and Pedagogical Sciences</v>
      </c>
      <c r="C364" t="s">
        <v>214</v>
      </c>
      <c r="D364" t="str">
        <f>VLOOKUP(Tabela1[[#This Row],[Jednostka ]],$P$5:$Q$51,2,FALSE)</f>
        <v>Institute of Cultural Studies</v>
      </c>
      <c r="E364" t="s">
        <v>419</v>
      </c>
      <c r="F364" t="s">
        <v>420</v>
      </c>
      <c r="G364" t="s">
        <v>393</v>
      </c>
      <c r="H364" t="str">
        <f>VLOOKUP(Tabela1[[#This Row],[Kraj]],$P$55:$Q$295,2,FALSE)</f>
        <v>Greece</v>
      </c>
      <c r="I364" t="s">
        <v>1598</v>
      </c>
      <c r="J364" s="1">
        <v>2</v>
      </c>
      <c r="K364" s="1" t="s">
        <v>12</v>
      </c>
      <c r="L364" t="s">
        <v>418</v>
      </c>
      <c r="M364" t="s">
        <v>15</v>
      </c>
    </row>
    <row r="365" spans="1:13">
      <c r="A365" t="s">
        <v>1163</v>
      </c>
      <c r="B365" t="str">
        <f>VLOOKUP(Tabela1[[#This Row],[Wydział]],$P$5:$Q$18,2,TRUE)</f>
        <v>Faculty of Historical and Pedagogical Sciences</v>
      </c>
      <c r="C365" t="s">
        <v>214</v>
      </c>
      <c r="D365" t="str">
        <f>VLOOKUP(Tabela1[[#This Row],[Jednostka ]],$P$5:$Q$51,2,FALSE)</f>
        <v>Institute of Cultural Studies</v>
      </c>
      <c r="E365" t="s">
        <v>419</v>
      </c>
      <c r="F365" t="s">
        <v>420</v>
      </c>
      <c r="G365" t="s">
        <v>393</v>
      </c>
      <c r="H365" t="str">
        <f>VLOOKUP(Tabela1[[#This Row],[Kraj]],$P$55:$Q$295,2,FALSE)</f>
        <v>Greece</v>
      </c>
      <c r="I365" t="s">
        <v>1600</v>
      </c>
      <c r="J365" s="1">
        <v>1</v>
      </c>
      <c r="K365" s="1" t="s">
        <v>205</v>
      </c>
      <c r="L365" t="s">
        <v>418</v>
      </c>
      <c r="M365" t="s">
        <v>15</v>
      </c>
    </row>
    <row r="366" spans="1:13">
      <c r="A366" t="s">
        <v>1163</v>
      </c>
      <c r="B366" t="str">
        <f>VLOOKUP(Tabela1[[#This Row],[Wydział]],$P$5:$Q$18,2,TRUE)</f>
        <v>Faculty of Historical and Pedagogical Sciences</v>
      </c>
      <c r="C366" t="s">
        <v>19</v>
      </c>
      <c r="D366" t="str">
        <f>VLOOKUP(Tabela1[[#This Row],[Jednostka ]],$P$5:$Q$51,2,FALSE)</f>
        <v>Institute of History</v>
      </c>
      <c r="E366" t="s">
        <v>133</v>
      </c>
      <c r="F366" t="s">
        <v>134</v>
      </c>
      <c r="G366" t="s">
        <v>135</v>
      </c>
      <c r="H366" t="str">
        <f>VLOOKUP(Tabela1[[#This Row],[Kraj]],$P$55:$Q$295,2,FALSE)</f>
        <v>Croatia</v>
      </c>
      <c r="I366" t="s">
        <v>1601</v>
      </c>
      <c r="J366" s="1">
        <v>2</v>
      </c>
      <c r="K366" s="1" t="s">
        <v>12</v>
      </c>
      <c r="L366" t="s">
        <v>4</v>
      </c>
      <c r="M366" t="s">
        <v>136</v>
      </c>
    </row>
    <row r="367" spans="1:13">
      <c r="A367" t="s">
        <v>1163</v>
      </c>
      <c r="B367" t="str">
        <f>VLOOKUP(Tabela1[[#This Row],[Wydział]],$P$5:$Q$18,2,TRUE)</f>
        <v>Faculty of Historical and Pedagogical Sciences</v>
      </c>
      <c r="C367" t="s">
        <v>103</v>
      </c>
      <c r="D367" t="str">
        <f>VLOOKUP(Tabela1[[#This Row],[Jednostka ]],$P$5:$Q$51,2,FALSE)</f>
        <v>the Willy Brandt Center for German and European Studies</v>
      </c>
      <c r="E367" t="s">
        <v>153</v>
      </c>
      <c r="F367" t="s">
        <v>154</v>
      </c>
      <c r="G367" t="s">
        <v>135</v>
      </c>
      <c r="H367" t="str">
        <f>VLOOKUP(Tabela1[[#This Row],[Kraj]],$P$55:$Q$295,2,FALSE)</f>
        <v>Croatia</v>
      </c>
      <c r="I367" t="s">
        <v>1601</v>
      </c>
      <c r="J367" s="1">
        <v>2</v>
      </c>
      <c r="K367" s="1" t="s">
        <v>3</v>
      </c>
      <c r="L367" t="s">
        <v>4</v>
      </c>
      <c r="M367" t="s">
        <v>32</v>
      </c>
    </row>
    <row r="368" spans="1:13">
      <c r="A368" t="s">
        <v>1163</v>
      </c>
      <c r="B368" t="str">
        <f>VLOOKUP(Tabela1[[#This Row],[Wydział]],$P$5:$Q$18,2,TRUE)</f>
        <v>Faculty of Historical and Pedagogical Sciences</v>
      </c>
      <c r="C368" t="s">
        <v>103</v>
      </c>
      <c r="D368" t="str">
        <f>VLOOKUP(Tabela1[[#This Row],[Jednostka ]],$P$5:$Q$51,2,FALSE)</f>
        <v>the Willy Brandt Center for German and European Studies</v>
      </c>
      <c r="E368" t="s">
        <v>153</v>
      </c>
      <c r="F368" t="s">
        <v>154</v>
      </c>
      <c r="G368" t="s">
        <v>135</v>
      </c>
      <c r="H368" t="str">
        <f>VLOOKUP(Tabela1[[#This Row],[Kraj]],$P$55:$Q$295,2,FALSE)</f>
        <v>Croatia</v>
      </c>
      <c r="I368" t="s">
        <v>1601</v>
      </c>
      <c r="J368" s="1">
        <v>3</v>
      </c>
      <c r="K368" s="1" t="s">
        <v>40</v>
      </c>
      <c r="L368" t="s">
        <v>4</v>
      </c>
      <c r="M368" t="s">
        <v>156</v>
      </c>
    </row>
    <row r="369" spans="1:13">
      <c r="A369" t="s">
        <v>1163</v>
      </c>
      <c r="B369" t="str">
        <f>VLOOKUP(Tabela1[[#This Row],[Wydział]],$P$5:$Q$18,2,TRUE)</f>
        <v>Faculty of Historical and Pedagogical Sciences</v>
      </c>
      <c r="C369" t="s">
        <v>115</v>
      </c>
      <c r="D369" t="str">
        <f>VLOOKUP(Tabela1[[#This Row],[Jednostka ]],$P$5:$Q$51,2,FALSE)</f>
        <v>Institute of Archaeology</v>
      </c>
      <c r="E369" t="s">
        <v>157</v>
      </c>
      <c r="F369" t="s">
        <v>158</v>
      </c>
      <c r="G369" t="s">
        <v>135</v>
      </c>
      <c r="H369" t="str">
        <f>VLOOKUP(Tabela1[[#This Row],[Kraj]],$P$55:$Q$295,2,FALSE)</f>
        <v>Croatia</v>
      </c>
      <c r="I369" t="s">
        <v>1601</v>
      </c>
      <c r="J369" s="1">
        <v>2</v>
      </c>
      <c r="K369" s="1" t="s">
        <v>12</v>
      </c>
      <c r="L369" t="s">
        <v>161</v>
      </c>
      <c r="M369" t="s">
        <v>20</v>
      </c>
    </row>
    <row r="370" spans="1:13">
      <c r="A370" t="s">
        <v>1163</v>
      </c>
      <c r="B370" t="str">
        <f>VLOOKUP(Tabela1[[#This Row],[Wydział]],$P$5:$Q$18,2,TRUE)</f>
        <v>Faculty of Historical and Pedagogical Sciences</v>
      </c>
      <c r="C370" t="s">
        <v>126</v>
      </c>
      <c r="D370" t="str">
        <f>VLOOKUP(Tabela1[[#This Row],[Jednostka ]],$P$5:$Q$51,2,FALSE)</f>
        <v>Institute of Ethnology and Cultural Anthropology</v>
      </c>
      <c r="E370" t="s">
        <v>162</v>
      </c>
      <c r="F370" t="s">
        <v>163</v>
      </c>
      <c r="G370" t="s">
        <v>135</v>
      </c>
      <c r="H370" t="str">
        <f>VLOOKUP(Tabela1[[#This Row],[Kraj]],$P$55:$Q$295,2,FALSE)</f>
        <v>Croatia</v>
      </c>
      <c r="I370" t="s">
        <v>1604</v>
      </c>
      <c r="J370" s="1">
        <v>2</v>
      </c>
      <c r="K370" s="1" t="s">
        <v>3</v>
      </c>
      <c r="L370" t="s">
        <v>165</v>
      </c>
      <c r="M370" t="s">
        <v>32</v>
      </c>
    </row>
    <row r="371" spans="1:13">
      <c r="A371" t="s">
        <v>1163</v>
      </c>
      <c r="B371" t="str">
        <f>VLOOKUP(Tabela1[[#This Row],[Wydział]],$P$5:$Q$18,2,TRUE)</f>
        <v>Faculty of Historical and Pedagogical Sciences</v>
      </c>
      <c r="C371" t="s">
        <v>19</v>
      </c>
      <c r="D371" t="str">
        <f>VLOOKUP(Tabela1[[#This Row],[Jednostka ]],$P$5:$Q$51,2,FALSE)</f>
        <v>Institute of History</v>
      </c>
      <c r="E371" t="s">
        <v>162</v>
      </c>
      <c r="F371" t="s">
        <v>163</v>
      </c>
      <c r="G371" t="s">
        <v>135</v>
      </c>
      <c r="H371" t="str">
        <f>VLOOKUP(Tabela1[[#This Row],[Kraj]],$P$55:$Q$295,2,FALSE)</f>
        <v>Croatia</v>
      </c>
      <c r="I371" t="s">
        <v>1604</v>
      </c>
      <c r="J371" s="1">
        <v>2</v>
      </c>
      <c r="K371" s="1" t="s">
        <v>3</v>
      </c>
      <c r="L371" t="s">
        <v>165</v>
      </c>
      <c r="M371" t="s">
        <v>20</v>
      </c>
    </row>
    <row r="372" spans="1:13">
      <c r="A372" t="s">
        <v>1163</v>
      </c>
      <c r="B372" t="str">
        <f>VLOOKUP(Tabela1[[#This Row],[Wydział]],$P$5:$Q$18,2,TRUE)</f>
        <v>Faculty of Historical and Pedagogical Sciences</v>
      </c>
      <c r="C372" t="s">
        <v>115</v>
      </c>
      <c r="D372" t="str">
        <f>VLOOKUP(Tabela1[[#This Row],[Jednostka ]],$P$5:$Q$51,2,FALSE)</f>
        <v>Institute of Archaeology</v>
      </c>
      <c r="E372" t="s">
        <v>1013</v>
      </c>
      <c r="F372" t="s">
        <v>1014</v>
      </c>
      <c r="G372" t="s">
        <v>1015</v>
      </c>
      <c r="H372" t="str">
        <f>VLOOKUP(Tabela1[[#This Row],[Kraj]],$P$55:$Q$295,2,FALSE)</f>
        <v>Hungary</v>
      </c>
      <c r="I372" t="s">
        <v>1604</v>
      </c>
      <c r="J372" s="1">
        <v>6</v>
      </c>
      <c r="K372" s="1" t="s">
        <v>58</v>
      </c>
      <c r="L372" t="s">
        <v>4</v>
      </c>
      <c r="M372" t="s">
        <v>20</v>
      </c>
    </row>
    <row r="373" spans="1:13">
      <c r="A373" t="s">
        <v>1163</v>
      </c>
      <c r="B373" t="str">
        <f>VLOOKUP(Tabela1[[#This Row],[Wydział]],$P$5:$Q$18,2,TRUE)</f>
        <v>Faculty of Historical and Pedagogical Sciences</v>
      </c>
      <c r="C373" t="s">
        <v>19</v>
      </c>
      <c r="D373" t="str">
        <f>VLOOKUP(Tabela1[[#This Row],[Jednostka ]],$P$5:$Q$51,2,FALSE)</f>
        <v>Institute of History</v>
      </c>
      <c r="E373" t="s">
        <v>1013</v>
      </c>
      <c r="F373" t="s">
        <v>1014</v>
      </c>
      <c r="G373" t="s">
        <v>1015</v>
      </c>
      <c r="H373" t="str">
        <f>VLOOKUP(Tabela1[[#This Row],[Kraj]],$P$55:$Q$295,2,FALSE)</f>
        <v>Hungary</v>
      </c>
      <c r="I373" t="s">
        <v>1604</v>
      </c>
      <c r="J373" s="1">
        <v>3</v>
      </c>
      <c r="K373" s="1" t="s">
        <v>40</v>
      </c>
      <c r="L373" t="s">
        <v>4</v>
      </c>
      <c r="M373" t="s">
        <v>20</v>
      </c>
    </row>
    <row r="374" spans="1:13">
      <c r="A374" t="s">
        <v>1163</v>
      </c>
      <c r="B374" t="str">
        <f>VLOOKUP(Tabela1[[#This Row],[Wydział]],$P$5:$Q$18,2,TRUE)</f>
        <v>Faculty of Historical and Pedagogical Sciences</v>
      </c>
      <c r="C374" t="s">
        <v>43</v>
      </c>
      <c r="D374" t="str">
        <f>VLOOKUP(Tabela1[[#This Row],[Jednostka ]],$P$5:$Q$51,2,FALSE)</f>
        <v>Institute of Psychology</v>
      </c>
      <c r="E374" t="s">
        <v>1013</v>
      </c>
      <c r="F374" t="s">
        <v>1014</v>
      </c>
      <c r="G374" t="s">
        <v>1015</v>
      </c>
      <c r="H374" t="str">
        <f>VLOOKUP(Tabela1[[#This Row],[Kraj]],$P$55:$Q$295,2,FALSE)</f>
        <v>Hungary</v>
      </c>
      <c r="I374" t="s">
        <v>1601</v>
      </c>
      <c r="J374" s="1">
        <v>2</v>
      </c>
      <c r="K374" s="1" t="s">
        <v>3</v>
      </c>
      <c r="L374" t="s">
        <v>4</v>
      </c>
      <c r="M374" t="s">
        <v>44</v>
      </c>
    </row>
    <row r="375" spans="1:13">
      <c r="A375" t="s">
        <v>1163</v>
      </c>
      <c r="B375" t="str">
        <f>VLOOKUP(Tabela1[[#This Row],[Wydział]],$P$5:$Q$18,2,TRUE)</f>
        <v>Faculty of Historical and Pedagogical Sciences</v>
      </c>
      <c r="C375" t="s">
        <v>115</v>
      </c>
      <c r="D375" t="str">
        <f>VLOOKUP(Tabela1[[#This Row],[Jednostka ]],$P$5:$Q$51,2,FALSE)</f>
        <v>Institute of Archaeology</v>
      </c>
      <c r="E375" t="s">
        <v>1025</v>
      </c>
      <c r="F375" t="s">
        <v>1026</v>
      </c>
      <c r="G375" t="s">
        <v>1015</v>
      </c>
      <c r="H375" t="str">
        <f>VLOOKUP(Tabela1[[#This Row],[Kraj]],$P$55:$Q$295,2,FALSE)</f>
        <v>Hungary</v>
      </c>
      <c r="I375" t="s">
        <v>1599</v>
      </c>
      <c r="J375" s="1">
        <v>2</v>
      </c>
      <c r="K375" s="1" t="s">
        <v>12</v>
      </c>
      <c r="L375" t="s">
        <v>4</v>
      </c>
      <c r="M375" t="s">
        <v>20</v>
      </c>
    </row>
    <row r="376" spans="1:13">
      <c r="A376" t="s">
        <v>1163</v>
      </c>
      <c r="B376" t="str">
        <f>VLOOKUP(Tabela1[[#This Row],[Wydział]],$P$5:$Q$18,2,TRUE)</f>
        <v>Faculty of Historical and Pedagogical Sciences</v>
      </c>
      <c r="C376" t="s">
        <v>24</v>
      </c>
      <c r="D376" t="str">
        <f>VLOOKUP(Tabela1[[#This Row],[Jednostka ]],$P$5:$Q$51,2,FALSE)</f>
        <v>Institute of Pedagogy</v>
      </c>
      <c r="E376" t="s">
        <v>1027</v>
      </c>
      <c r="F376" t="s">
        <v>1028</v>
      </c>
      <c r="G376" t="s">
        <v>1015</v>
      </c>
      <c r="H376" t="str">
        <f>VLOOKUP(Tabela1[[#This Row],[Kraj]],$P$55:$Q$295,2,FALSE)</f>
        <v>Hungary</v>
      </c>
      <c r="I376" t="s">
        <v>1598</v>
      </c>
      <c r="J376" s="1">
        <v>1</v>
      </c>
      <c r="K376" s="1" t="s">
        <v>48</v>
      </c>
      <c r="L376" t="s">
        <v>4</v>
      </c>
      <c r="M376" t="s">
        <v>25</v>
      </c>
    </row>
    <row r="377" spans="1:13">
      <c r="A377" t="s">
        <v>1163</v>
      </c>
      <c r="B377" t="str">
        <f>VLOOKUP(Tabela1[[#This Row],[Wydział]],$P$5:$Q$18,2,TRUE)</f>
        <v>Faculty of Historical and Pedagogical Sciences</v>
      </c>
      <c r="C377" t="s">
        <v>19</v>
      </c>
      <c r="D377" t="str">
        <f>VLOOKUP(Tabela1[[#This Row],[Jednostka ]],$P$5:$Q$51,2,FALSE)</f>
        <v>Institute of History</v>
      </c>
      <c r="E377" t="s">
        <v>1054</v>
      </c>
      <c r="F377" t="s">
        <v>1055</v>
      </c>
      <c r="G377" t="s">
        <v>1049</v>
      </c>
      <c r="H377" t="str">
        <f>VLOOKUP(Tabela1[[#This Row],[Kraj]],$P$55:$Q$295,2,FALSE)</f>
        <v>Italy</v>
      </c>
      <c r="I377" t="s">
        <v>1599</v>
      </c>
      <c r="J377" s="1">
        <v>2</v>
      </c>
      <c r="K377" s="1" t="s">
        <v>309</v>
      </c>
      <c r="L377" t="s">
        <v>1056</v>
      </c>
      <c r="M377" t="s">
        <v>20</v>
      </c>
    </row>
    <row r="378" spans="1:13">
      <c r="A378" t="s">
        <v>1163</v>
      </c>
      <c r="B378" t="str">
        <f>VLOOKUP(Tabela1[[#This Row],[Wydział]],$P$5:$Q$18,2,TRUE)</f>
        <v>Faculty of Historical and Pedagogical Sciences</v>
      </c>
      <c r="C378" t="s">
        <v>19</v>
      </c>
      <c r="D378" t="str">
        <f>VLOOKUP(Tabela1[[#This Row],[Jednostka ]],$P$5:$Q$51,2,FALSE)</f>
        <v>Institute of History</v>
      </c>
      <c r="E378" t="s">
        <v>1054</v>
      </c>
      <c r="F378" t="s">
        <v>1055</v>
      </c>
      <c r="G378" t="s">
        <v>1049</v>
      </c>
      <c r="H378" t="str">
        <f>VLOOKUP(Tabela1[[#This Row],[Kraj]],$P$55:$Q$295,2,FALSE)</f>
        <v>Italy</v>
      </c>
      <c r="I378" t="s">
        <v>1598</v>
      </c>
      <c r="J378" s="1">
        <v>2</v>
      </c>
      <c r="K378" s="1" t="s">
        <v>309</v>
      </c>
      <c r="L378" t="s">
        <v>1056</v>
      </c>
      <c r="M378" t="s">
        <v>20</v>
      </c>
    </row>
    <row r="379" spans="1:13">
      <c r="A379" t="s">
        <v>1163</v>
      </c>
      <c r="B379" t="str">
        <f>VLOOKUP(Tabela1[[#This Row],[Wydział]],$P$5:$Q$18,2,TRUE)</f>
        <v>Faculty of Historical and Pedagogical Sciences</v>
      </c>
      <c r="C379" t="s">
        <v>19</v>
      </c>
      <c r="D379" t="str">
        <f>VLOOKUP(Tabela1[[#This Row],[Jednostka ]],$P$5:$Q$51,2,FALSE)</f>
        <v>Institute of History</v>
      </c>
      <c r="E379" t="s">
        <v>1054</v>
      </c>
      <c r="F379" t="s">
        <v>1055</v>
      </c>
      <c r="G379" t="s">
        <v>1049</v>
      </c>
      <c r="H379" t="str">
        <f>VLOOKUP(Tabela1[[#This Row],[Kraj]],$P$55:$Q$295,2,FALSE)</f>
        <v>Italy</v>
      </c>
      <c r="I379" t="s">
        <v>1600</v>
      </c>
      <c r="J379" s="1">
        <v>2</v>
      </c>
      <c r="K379" s="1" t="s">
        <v>309</v>
      </c>
      <c r="L379" t="s">
        <v>1056</v>
      </c>
      <c r="M379" t="s">
        <v>20</v>
      </c>
    </row>
    <row r="380" spans="1:13">
      <c r="A380" t="s">
        <v>1163</v>
      </c>
      <c r="B380" t="str">
        <f>VLOOKUP(Tabela1[[#This Row],[Wydział]],$P$5:$Q$18,2,TRUE)</f>
        <v>Faculty of Historical and Pedagogical Sciences</v>
      </c>
      <c r="C380" t="s">
        <v>24</v>
      </c>
      <c r="D380" t="str">
        <f>VLOOKUP(Tabela1[[#This Row],[Jednostka ]],$P$5:$Q$51,2,FALSE)</f>
        <v>Institute of Pedagogy</v>
      </c>
      <c r="E380" t="s">
        <v>1054</v>
      </c>
      <c r="F380" t="s">
        <v>1055</v>
      </c>
      <c r="G380" t="s">
        <v>1049</v>
      </c>
      <c r="H380" t="str">
        <f>VLOOKUP(Tabela1[[#This Row],[Kraj]],$P$55:$Q$295,2,FALSE)</f>
        <v>Italy</v>
      </c>
      <c r="I380" t="s">
        <v>1602</v>
      </c>
      <c r="J380" s="1">
        <v>2</v>
      </c>
      <c r="K380" s="1" t="s">
        <v>29</v>
      </c>
      <c r="L380" t="s">
        <v>1056</v>
      </c>
      <c r="M380" t="s">
        <v>25</v>
      </c>
    </row>
    <row r="381" spans="1:13">
      <c r="A381" t="s">
        <v>1163</v>
      </c>
      <c r="B381" t="str">
        <f>VLOOKUP(Tabela1[[#This Row],[Wydział]],$P$5:$Q$18,2,TRUE)</f>
        <v>Faculty of Historical and Pedagogical Sciences</v>
      </c>
      <c r="C381" t="s">
        <v>214</v>
      </c>
      <c r="D381" t="str">
        <f>VLOOKUP(Tabela1[[#This Row],[Jednostka ]],$P$5:$Q$51,2,FALSE)</f>
        <v>Institute of Cultural Studies</v>
      </c>
      <c r="E381" t="s">
        <v>1057</v>
      </c>
      <c r="F381" t="s">
        <v>1058</v>
      </c>
      <c r="G381" t="s">
        <v>1049</v>
      </c>
      <c r="H381" t="str">
        <f>VLOOKUP(Tabela1[[#This Row],[Kraj]],$P$55:$Q$295,2,FALSE)</f>
        <v>Italy</v>
      </c>
      <c r="I381" t="s">
        <v>1598</v>
      </c>
      <c r="J381" s="1">
        <v>1</v>
      </c>
      <c r="K381" s="1" t="s">
        <v>189</v>
      </c>
      <c r="L381" t="s">
        <v>566</v>
      </c>
      <c r="M381" t="s">
        <v>15</v>
      </c>
    </row>
    <row r="382" spans="1:13">
      <c r="A382" t="s">
        <v>1163</v>
      </c>
      <c r="B382" t="str">
        <f>VLOOKUP(Tabela1[[#This Row],[Wydział]],$P$5:$Q$18,2,TRUE)</f>
        <v>Faculty of Historical and Pedagogical Sciences</v>
      </c>
      <c r="C382" t="s">
        <v>174</v>
      </c>
      <c r="D382" t="str">
        <f>VLOOKUP(Tabela1[[#This Row],[Jednostka ]],$P$5:$Q$51,2,FALSE)</f>
        <v>Institute of Art History</v>
      </c>
      <c r="E382" t="s">
        <v>1059</v>
      </c>
      <c r="F382" t="s">
        <v>1060</v>
      </c>
      <c r="G382" t="s">
        <v>1049</v>
      </c>
      <c r="H382" t="str">
        <f>VLOOKUP(Tabela1[[#This Row],[Kraj]],$P$55:$Q$295,2,FALSE)</f>
        <v>Italy</v>
      </c>
      <c r="I382" t="s">
        <v>1601</v>
      </c>
      <c r="J382" s="1">
        <v>2</v>
      </c>
      <c r="K382" s="1" t="s">
        <v>3</v>
      </c>
      <c r="L382" t="s">
        <v>1056</v>
      </c>
      <c r="M382" t="s">
        <v>20</v>
      </c>
    </row>
    <row r="383" spans="1:13">
      <c r="A383" t="s">
        <v>1163</v>
      </c>
      <c r="B383" t="str">
        <f>VLOOKUP(Tabela1[[#This Row],[Wydział]],$P$5:$Q$18,2,TRUE)</f>
        <v>Faculty of Historical and Pedagogical Sciences</v>
      </c>
      <c r="C383" t="s">
        <v>43</v>
      </c>
      <c r="D383" t="str">
        <f>VLOOKUP(Tabela1[[#This Row],[Jednostka ]],$P$5:$Q$51,2,FALSE)</f>
        <v>Institute of Psychology</v>
      </c>
      <c r="E383" t="s">
        <v>1059</v>
      </c>
      <c r="F383" t="s">
        <v>1060</v>
      </c>
      <c r="G383" t="s">
        <v>1049</v>
      </c>
      <c r="H383" t="str">
        <f>VLOOKUP(Tabela1[[#This Row],[Kraj]],$P$55:$Q$295,2,FALSE)</f>
        <v>Italy</v>
      </c>
      <c r="I383" t="s">
        <v>1601</v>
      </c>
      <c r="J383" s="1">
        <v>2</v>
      </c>
      <c r="K383" s="1" t="s">
        <v>3</v>
      </c>
      <c r="L383" t="s">
        <v>4</v>
      </c>
      <c r="M383" t="s">
        <v>44</v>
      </c>
    </row>
    <row r="384" spans="1:13">
      <c r="A384" t="s">
        <v>1163</v>
      </c>
      <c r="B384" t="str">
        <f>VLOOKUP(Tabela1[[#This Row],[Wydział]],$P$5:$Q$18,2,TRUE)</f>
        <v>Faculty of Historical and Pedagogical Sciences</v>
      </c>
      <c r="C384" t="s">
        <v>19</v>
      </c>
      <c r="D384" t="str">
        <f>VLOOKUP(Tabela1[[#This Row],[Jednostka ]],$P$5:$Q$51,2,FALSE)</f>
        <v>Institute of History</v>
      </c>
      <c r="E384" t="s">
        <v>1070</v>
      </c>
      <c r="F384" t="s">
        <v>1071</v>
      </c>
      <c r="G384" t="s">
        <v>1049</v>
      </c>
      <c r="H384" t="str">
        <f>VLOOKUP(Tabela1[[#This Row],[Kraj]],$P$55:$Q$295,2,FALSE)</f>
        <v>Italy</v>
      </c>
      <c r="I384" t="s">
        <v>1604</v>
      </c>
      <c r="J384" s="1">
        <v>5</v>
      </c>
      <c r="K384" s="1" t="s">
        <v>58</v>
      </c>
      <c r="L384" t="s">
        <v>4</v>
      </c>
      <c r="M384" t="s">
        <v>20</v>
      </c>
    </row>
    <row r="385" spans="1:13">
      <c r="A385" t="s">
        <v>1163</v>
      </c>
      <c r="B385" t="str">
        <f>VLOOKUP(Tabela1[[#This Row],[Wydział]],$P$5:$Q$18,2,TRUE)</f>
        <v>Faculty of Historical and Pedagogical Sciences</v>
      </c>
      <c r="C385" t="s">
        <v>24</v>
      </c>
      <c r="D385" t="str">
        <f>VLOOKUP(Tabela1[[#This Row],[Jednostka ]],$P$5:$Q$51,2,FALSE)</f>
        <v>Institute of Pedagogy</v>
      </c>
      <c r="E385" t="s">
        <v>1077</v>
      </c>
      <c r="F385" t="s">
        <v>1078</v>
      </c>
      <c r="G385" t="s">
        <v>1049</v>
      </c>
      <c r="H385" t="str">
        <f>VLOOKUP(Tabela1[[#This Row],[Kraj]],$P$55:$Q$295,2,FALSE)</f>
        <v>Italy</v>
      </c>
      <c r="I385" t="s">
        <v>1604</v>
      </c>
      <c r="J385" s="1">
        <v>6</v>
      </c>
      <c r="K385" s="1" t="s">
        <v>58</v>
      </c>
      <c r="L385" t="s">
        <v>4</v>
      </c>
      <c r="M385" t="s">
        <v>25</v>
      </c>
    </row>
    <row r="386" spans="1:13">
      <c r="A386" t="s">
        <v>1163</v>
      </c>
      <c r="B386" t="str">
        <f>VLOOKUP(Tabela1[[#This Row],[Wydział]],$P$5:$Q$18,2,TRUE)</f>
        <v>Faculty of Historical and Pedagogical Sciences</v>
      </c>
      <c r="C386" t="s">
        <v>174</v>
      </c>
      <c r="D386" t="str">
        <f>VLOOKUP(Tabela1[[#This Row],[Jednostka ]],$P$5:$Q$51,2,FALSE)</f>
        <v>Institute of Art History</v>
      </c>
      <c r="E386" t="s">
        <v>1082</v>
      </c>
      <c r="F386" t="s">
        <v>1083</v>
      </c>
      <c r="G386" t="s">
        <v>1049</v>
      </c>
      <c r="H386" t="str">
        <f>VLOOKUP(Tabela1[[#This Row],[Kraj]],$P$55:$Q$295,2,FALSE)</f>
        <v>Italy</v>
      </c>
      <c r="I386" t="s">
        <v>1601</v>
      </c>
      <c r="J386" s="1">
        <v>4</v>
      </c>
      <c r="K386" s="1" t="s">
        <v>56</v>
      </c>
      <c r="L386" t="s">
        <v>1084</v>
      </c>
      <c r="M386" t="s">
        <v>190</v>
      </c>
    </row>
    <row r="387" spans="1:13">
      <c r="A387" t="s">
        <v>1163</v>
      </c>
      <c r="B387" t="str">
        <f>VLOOKUP(Tabela1[[#This Row],[Wydział]],$P$5:$Q$18,2,TRUE)</f>
        <v>Faculty of Historical and Pedagogical Sciences</v>
      </c>
      <c r="C387" t="s">
        <v>115</v>
      </c>
      <c r="D387" t="str">
        <f>VLOOKUP(Tabela1[[#This Row],[Jednostka ]],$P$5:$Q$51,2,FALSE)</f>
        <v>Institute of Archaeology</v>
      </c>
      <c r="E387" t="s">
        <v>1098</v>
      </c>
      <c r="F387" t="s">
        <v>1099</v>
      </c>
      <c r="G387" t="s">
        <v>1049</v>
      </c>
      <c r="H387" t="str">
        <f>VLOOKUP(Tabela1[[#This Row],[Kraj]],$P$55:$Q$295,2,FALSE)</f>
        <v>Italy</v>
      </c>
      <c r="I387" t="s">
        <v>1599</v>
      </c>
      <c r="J387" s="1">
        <v>2</v>
      </c>
      <c r="K387" s="1" t="s">
        <v>12</v>
      </c>
      <c r="L387" t="s">
        <v>4</v>
      </c>
      <c r="M387" t="s">
        <v>20</v>
      </c>
    </row>
    <row r="388" spans="1:13">
      <c r="A388" t="s">
        <v>1163</v>
      </c>
      <c r="B388" t="str">
        <f>VLOOKUP(Tabela1[[#This Row],[Wydział]],$P$5:$Q$18,2,TRUE)</f>
        <v>Faculty of Historical and Pedagogical Sciences</v>
      </c>
      <c r="C388" t="s">
        <v>103</v>
      </c>
      <c r="D388" t="str">
        <f>VLOOKUP(Tabela1[[#This Row],[Jednostka ]],$P$5:$Q$51,2,FALSE)</f>
        <v>the Willy Brandt Center for German and European Studies</v>
      </c>
      <c r="E388" t="s">
        <v>1102</v>
      </c>
      <c r="F388" t="s">
        <v>1103</v>
      </c>
      <c r="G388" t="s">
        <v>1049</v>
      </c>
      <c r="H388" t="str">
        <f>VLOOKUP(Tabela1[[#This Row],[Kraj]],$P$55:$Q$295,2,FALSE)</f>
        <v>Italy</v>
      </c>
      <c r="I388" t="s">
        <v>1601</v>
      </c>
      <c r="J388" s="1">
        <v>3</v>
      </c>
      <c r="K388" s="1" t="s">
        <v>61</v>
      </c>
      <c r="L388" t="s">
        <v>4</v>
      </c>
      <c r="M388" t="s">
        <v>32</v>
      </c>
    </row>
    <row r="389" spans="1:13">
      <c r="A389" t="s">
        <v>1163</v>
      </c>
      <c r="B389" t="str">
        <f>VLOOKUP(Tabela1[[#This Row],[Wydział]],$P$5:$Q$18,2,TRUE)</f>
        <v>Faculty of Historical and Pedagogical Sciences</v>
      </c>
      <c r="C389" t="s">
        <v>174</v>
      </c>
      <c r="D389" t="str">
        <f>VLOOKUP(Tabela1[[#This Row],[Jednostka ]],$P$5:$Q$51,2,FALSE)</f>
        <v>Institute of Art History</v>
      </c>
      <c r="E389" t="s">
        <v>1102</v>
      </c>
      <c r="F389" t="s">
        <v>1103</v>
      </c>
      <c r="G389" t="s">
        <v>1049</v>
      </c>
      <c r="H389" t="str">
        <f>VLOOKUP(Tabela1[[#This Row],[Kraj]],$P$55:$Q$295,2,FALSE)</f>
        <v>Italy</v>
      </c>
      <c r="I389" t="s">
        <v>1604</v>
      </c>
      <c r="J389" s="1">
        <v>3</v>
      </c>
      <c r="K389" s="1" t="s">
        <v>58</v>
      </c>
      <c r="L389" t="s">
        <v>4</v>
      </c>
      <c r="M389" t="s">
        <v>20</v>
      </c>
    </row>
    <row r="390" spans="1:13">
      <c r="A390" t="s">
        <v>1163</v>
      </c>
      <c r="B390" t="str">
        <f>VLOOKUP(Tabela1[[#This Row],[Wydział]],$P$5:$Q$18,2,TRUE)</f>
        <v>Faculty of Historical and Pedagogical Sciences</v>
      </c>
      <c r="C390" t="s">
        <v>19</v>
      </c>
      <c r="D390" t="str">
        <f>VLOOKUP(Tabela1[[#This Row],[Jednostka ]],$P$5:$Q$51,2,FALSE)</f>
        <v>Institute of History</v>
      </c>
      <c r="E390" t="s">
        <v>1102</v>
      </c>
      <c r="F390" t="s">
        <v>1103</v>
      </c>
      <c r="G390" t="s">
        <v>1049</v>
      </c>
      <c r="H390" t="str">
        <f>VLOOKUP(Tabela1[[#This Row],[Kraj]],$P$55:$Q$295,2,FALSE)</f>
        <v>Italy</v>
      </c>
      <c r="I390" t="s">
        <v>1604</v>
      </c>
      <c r="J390" s="1">
        <v>2</v>
      </c>
      <c r="K390" s="1" t="s">
        <v>12</v>
      </c>
      <c r="L390" t="s">
        <v>4</v>
      </c>
      <c r="M390" t="s">
        <v>20</v>
      </c>
    </row>
    <row r="391" spans="1:13">
      <c r="A391" t="s">
        <v>1163</v>
      </c>
      <c r="B391" t="str">
        <f>VLOOKUP(Tabela1[[#This Row],[Wydział]],$P$5:$Q$18,2,TRUE)</f>
        <v>Faculty of Historical and Pedagogical Sciences</v>
      </c>
      <c r="C391" t="s">
        <v>43</v>
      </c>
      <c r="D391" t="str">
        <f>VLOOKUP(Tabela1[[#This Row],[Jednostka ]],$P$5:$Q$51,2,FALSE)</f>
        <v>Institute of Psychology</v>
      </c>
      <c r="E391" t="s">
        <v>1102</v>
      </c>
      <c r="F391" t="s">
        <v>1103</v>
      </c>
      <c r="G391" t="s">
        <v>1049</v>
      </c>
      <c r="H391" t="str">
        <f>VLOOKUP(Tabela1[[#This Row],[Kraj]],$P$55:$Q$295,2,FALSE)</f>
        <v>Italy</v>
      </c>
      <c r="I391" t="s">
        <v>1604</v>
      </c>
      <c r="J391" s="1">
        <v>5</v>
      </c>
      <c r="K391" s="1" t="s">
        <v>39</v>
      </c>
      <c r="L391" t="s">
        <v>4</v>
      </c>
      <c r="M391" t="s">
        <v>44</v>
      </c>
    </row>
    <row r="392" spans="1:13">
      <c r="A392" t="s">
        <v>1163</v>
      </c>
      <c r="B392" t="str">
        <f>VLOOKUP(Tabela1[[#This Row],[Wydział]],$P$5:$Q$18,2,TRUE)</f>
        <v>Faculty of Historical and Pedagogical Sciences</v>
      </c>
      <c r="C392" t="s">
        <v>19</v>
      </c>
      <c r="D392" t="str">
        <f>VLOOKUP(Tabela1[[#This Row],[Jednostka ]],$P$5:$Q$51,2,FALSE)</f>
        <v>Institute of History</v>
      </c>
      <c r="E392" t="s">
        <v>1117</v>
      </c>
      <c r="F392" t="s">
        <v>1118</v>
      </c>
      <c r="G392" t="s">
        <v>1049</v>
      </c>
      <c r="H392" t="str">
        <f>VLOOKUP(Tabela1[[#This Row],[Kraj]],$P$55:$Q$295,2,FALSE)</f>
        <v>Italy</v>
      </c>
      <c r="I392" t="s">
        <v>1604</v>
      </c>
      <c r="J392" s="1">
        <v>2</v>
      </c>
      <c r="K392" s="1" t="s">
        <v>12</v>
      </c>
      <c r="L392" t="s">
        <v>1050</v>
      </c>
      <c r="M392" t="s">
        <v>20</v>
      </c>
    </row>
    <row r="393" spans="1:13">
      <c r="A393" t="s">
        <v>1163</v>
      </c>
      <c r="B393" t="str">
        <f>VLOOKUP(Tabela1[[#This Row],[Wydział]],$P$5:$Q$18,2,TRUE)</f>
        <v>Faculty of Historical and Pedagogical Sciences</v>
      </c>
      <c r="C393" t="s">
        <v>43</v>
      </c>
      <c r="D393" t="str">
        <f>VLOOKUP(Tabela1[[#This Row],[Jednostka ]],$P$5:$Q$51,2,FALSE)</f>
        <v>Institute of Psychology</v>
      </c>
      <c r="E393" t="s">
        <v>1117</v>
      </c>
      <c r="F393" t="s">
        <v>1118</v>
      </c>
      <c r="G393" t="s">
        <v>1049</v>
      </c>
      <c r="H393" t="str">
        <f>VLOOKUP(Tabela1[[#This Row],[Kraj]],$P$55:$Q$295,2,FALSE)</f>
        <v>Italy</v>
      </c>
      <c r="I393" t="s">
        <v>1604</v>
      </c>
      <c r="J393" s="1">
        <v>1</v>
      </c>
      <c r="K393" s="1" t="s">
        <v>189</v>
      </c>
      <c r="L393" t="s">
        <v>1050</v>
      </c>
      <c r="M393" t="s">
        <v>44</v>
      </c>
    </row>
    <row r="394" spans="1:13">
      <c r="A394" t="s">
        <v>1163</v>
      </c>
      <c r="B394" t="str">
        <f>VLOOKUP(Tabela1[[#This Row],[Wydział]],$P$5:$Q$18,2,TRUE)</f>
        <v>Faculty of Historical and Pedagogical Sciences</v>
      </c>
      <c r="C394" t="s">
        <v>43</v>
      </c>
      <c r="D394" t="str">
        <f>VLOOKUP(Tabela1[[#This Row],[Jednostka ]],$P$5:$Q$51,2,FALSE)</f>
        <v>Institute of Psychology</v>
      </c>
      <c r="E394" t="s">
        <v>1121</v>
      </c>
      <c r="F394" t="s">
        <v>1122</v>
      </c>
      <c r="G394" t="s">
        <v>1049</v>
      </c>
      <c r="H394" t="str">
        <f>VLOOKUP(Tabela1[[#This Row],[Kraj]],$P$55:$Q$295,2,FALSE)</f>
        <v>Italy</v>
      </c>
      <c r="I394" t="s">
        <v>1601</v>
      </c>
      <c r="J394" s="1">
        <v>2</v>
      </c>
      <c r="K394" s="1" t="s">
        <v>12</v>
      </c>
      <c r="L394" t="s">
        <v>1079</v>
      </c>
      <c r="M394" t="s">
        <v>44</v>
      </c>
    </row>
    <row r="395" spans="1:13">
      <c r="A395" t="s">
        <v>1163</v>
      </c>
      <c r="B395" t="str">
        <f>VLOOKUP(Tabela1[[#This Row],[Wydział]],$P$5:$Q$18,2,TRUE)</f>
        <v>Faculty of Historical and Pedagogical Sciences</v>
      </c>
      <c r="C395" t="s">
        <v>19</v>
      </c>
      <c r="D395" t="str">
        <f>VLOOKUP(Tabela1[[#This Row],[Jednostka ]],$P$5:$Q$51,2,FALSE)</f>
        <v>Institute of History</v>
      </c>
      <c r="E395" t="s">
        <v>1129</v>
      </c>
      <c r="F395" t="s">
        <v>1130</v>
      </c>
      <c r="G395" t="s">
        <v>1049</v>
      </c>
      <c r="H395" t="str">
        <f>VLOOKUP(Tabela1[[#This Row],[Kraj]],$P$55:$Q$295,2,FALSE)</f>
        <v>Italy</v>
      </c>
      <c r="I395" t="s">
        <v>1604</v>
      </c>
      <c r="J395" s="1">
        <v>2</v>
      </c>
      <c r="K395" s="1" t="s">
        <v>12</v>
      </c>
      <c r="L395" t="s">
        <v>1056</v>
      </c>
      <c r="M395" t="s">
        <v>20</v>
      </c>
    </row>
    <row r="396" spans="1:13">
      <c r="A396" t="s">
        <v>1163</v>
      </c>
      <c r="B396" t="str">
        <f>VLOOKUP(Tabela1[[#This Row],[Wydział]],$P$5:$Q$18,2,TRUE)</f>
        <v>Faculty of Historical and Pedagogical Sciences</v>
      </c>
      <c r="C396" t="s">
        <v>24</v>
      </c>
      <c r="D396" t="str">
        <f>VLOOKUP(Tabela1[[#This Row],[Jednostka ]],$P$5:$Q$51,2,FALSE)</f>
        <v>Institute of Pedagogy</v>
      </c>
      <c r="E396" t="s">
        <v>1129</v>
      </c>
      <c r="F396" t="s">
        <v>1130</v>
      </c>
      <c r="G396" t="s">
        <v>1049</v>
      </c>
      <c r="H396" t="str">
        <f>VLOOKUP(Tabela1[[#This Row],[Kraj]],$P$55:$Q$295,2,FALSE)</f>
        <v>Italy</v>
      </c>
      <c r="I396" t="s">
        <v>1601</v>
      </c>
      <c r="J396" s="1">
        <v>2</v>
      </c>
      <c r="K396" s="1" t="s">
        <v>29</v>
      </c>
      <c r="L396" t="s">
        <v>1053</v>
      </c>
      <c r="M396" t="s">
        <v>25</v>
      </c>
    </row>
    <row r="397" spans="1:13">
      <c r="A397" t="s">
        <v>1163</v>
      </c>
      <c r="B397" t="str">
        <f>VLOOKUP(Tabela1[[#This Row],[Wydział]],$P$5:$Q$18,2,TRUE)</f>
        <v>Faculty of Historical and Pedagogical Sciences</v>
      </c>
      <c r="C397" t="s">
        <v>174</v>
      </c>
      <c r="D397" t="str">
        <f>VLOOKUP(Tabela1[[#This Row],[Jednostka ]],$P$5:$Q$51,2,FALSE)</f>
        <v>Institute of Art History</v>
      </c>
      <c r="E397" t="s">
        <v>1144</v>
      </c>
      <c r="F397" t="s">
        <v>1145</v>
      </c>
      <c r="G397" t="s">
        <v>1049</v>
      </c>
      <c r="H397" t="str">
        <f>VLOOKUP(Tabela1[[#This Row],[Kraj]],$P$55:$Q$295,2,FALSE)</f>
        <v>Italy</v>
      </c>
      <c r="I397" t="s">
        <v>1604</v>
      </c>
      <c r="J397" s="1">
        <v>2</v>
      </c>
      <c r="K397" s="1" t="s">
        <v>12</v>
      </c>
      <c r="L397" t="s">
        <v>4</v>
      </c>
      <c r="M397" t="s">
        <v>190</v>
      </c>
    </row>
    <row r="398" spans="1:13">
      <c r="A398" t="s">
        <v>1163</v>
      </c>
      <c r="B398" t="str">
        <f>VLOOKUP(Tabela1[[#This Row],[Wydział]],$P$5:$Q$18,2,TRUE)</f>
        <v>Faculty of Historical and Pedagogical Sciences</v>
      </c>
      <c r="C398" t="s">
        <v>19</v>
      </c>
      <c r="D398" t="str">
        <f>VLOOKUP(Tabela1[[#This Row],[Jednostka ]],$P$5:$Q$51,2,FALSE)</f>
        <v>Institute of History</v>
      </c>
      <c r="E398" t="s">
        <v>1150</v>
      </c>
      <c r="F398" t="s">
        <v>1151</v>
      </c>
      <c r="G398" t="s">
        <v>1049</v>
      </c>
      <c r="H398" t="str">
        <f>VLOOKUP(Tabela1[[#This Row],[Kraj]],$P$55:$Q$295,2,FALSE)</f>
        <v>Italy</v>
      </c>
      <c r="I398" t="s">
        <v>1604</v>
      </c>
      <c r="J398" s="1">
        <v>2</v>
      </c>
      <c r="K398" s="1" t="s">
        <v>12</v>
      </c>
      <c r="L398" t="s">
        <v>1074</v>
      </c>
      <c r="M398" t="s">
        <v>20</v>
      </c>
    </row>
    <row r="399" spans="1:13">
      <c r="A399" t="s">
        <v>1163</v>
      </c>
      <c r="B399" t="str">
        <f>VLOOKUP(Tabela1[[#This Row],[Wydział]],$P$5:$Q$18,2,TRUE)</f>
        <v>Faculty of Historical and Pedagogical Sciences</v>
      </c>
      <c r="C399" t="s">
        <v>19</v>
      </c>
      <c r="D399" t="str">
        <f>VLOOKUP(Tabela1[[#This Row],[Jednostka ]],$P$5:$Q$51,2,FALSE)</f>
        <v>Institute of History</v>
      </c>
      <c r="E399" t="s">
        <v>1152</v>
      </c>
      <c r="F399" t="s">
        <v>1153</v>
      </c>
      <c r="G399" t="s">
        <v>1049</v>
      </c>
      <c r="H399" t="str">
        <f>VLOOKUP(Tabela1[[#This Row],[Kraj]],$P$55:$Q$295,2,FALSE)</f>
        <v>Italy</v>
      </c>
      <c r="I399" t="s">
        <v>1604</v>
      </c>
      <c r="J399" s="1">
        <v>2</v>
      </c>
      <c r="K399" s="1" t="s">
        <v>3</v>
      </c>
      <c r="L399" t="s">
        <v>4</v>
      </c>
      <c r="M399" t="s">
        <v>20</v>
      </c>
    </row>
    <row r="400" spans="1:13">
      <c r="A400" t="s">
        <v>1163</v>
      </c>
      <c r="B400" t="str">
        <f>VLOOKUP(Tabela1[[#This Row],[Wydział]],$P$5:$Q$18,2,TRUE)</f>
        <v>Faculty of Historical and Pedagogical Sciences</v>
      </c>
      <c r="C400" t="s">
        <v>126</v>
      </c>
      <c r="D400" t="str">
        <f>VLOOKUP(Tabela1[[#This Row],[Jednostka ]],$P$5:$Q$51,2,FALSE)</f>
        <v>Institute of Ethnology and Cultural Anthropology</v>
      </c>
      <c r="E400" t="s">
        <v>556</v>
      </c>
      <c r="F400" t="s">
        <v>557</v>
      </c>
      <c r="G400" t="s">
        <v>555</v>
      </c>
      <c r="H400" t="str">
        <f>VLOOKUP(Tabela1[[#This Row],[Kraj]],$P$55:$Q$295,2,FALSE)</f>
        <v>Ireland</v>
      </c>
      <c r="I400" t="s">
        <v>1604</v>
      </c>
      <c r="J400" s="1">
        <v>3</v>
      </c>
      <c r="K400" s="1" t="s">
        <v>58</v>
      </c>
      <c r="L400" t="s">
        <v>4</v>
      </c>
      <c r="M400" t="s">
        <v>15</v>
      </c>
    </row>
    <row r="401" spans="1:13">
      <c r="A401" t="s">
        <v>1163</v>
      </c>
      <c r="B401" t="str">
        <f>VLOOKUP(Tabela1[[#This Row],[Wydział]],$P$5:$Q$18,2,TRUE)</f>
        <v>Faculty of Historical and Pedagogical Sciences</v>
      </c>
      <c r="C401" t="s">
        <v>43</v>
      </c>
      <c r="D401" t="str">
        <f>VLOOKUP(Tabela1[[#This Row],[Jednostka ]],$P$5:$Q$51,2,FALSE)</f>
        <v>Institute of Psychology</v>
      </c>
      <c r="E401" t="s">
        <v>558</v>
      </c>
      <c r="F401" t="s">
        <v>559</v>
      </c>
      <c r="G401" t="s">
        <v>560</v>
      </c>
      <c r="H401" t="str">
        <f>VLOOKUP(Tabela1[[#This Row],[Kraj]],$P$55:$Q$295,2,FALSE)</f>
        <v>Iceland</v>
      </c>
      <c r="I401" t="s">
        <v>1604</v>
      </c>
      <c r="J401" s="1">
        <v>2</v>
      </c>
      <c r="K401" s="1" t="s">
        <v>3</v>
      </c>
      <c r="L401" t="s">
        <v>4</v>
      </c>
      <c r="M401" t="s">
        <v>44</v>
      </c>
    </row>
    <row r="402" spans="1:13">
      <c r="A402" t="s">
        <v>1163</v>
      </c>
      <c r="B402" t="str">
        <f>VLOOKUP(Tabela1[[#This Row],[Wydział]],$P$5:$Q$18,2,TRUE)</f>
        <v>Faculty of Historical and Pedagogical Sciences</v>
      </c>
      <c r="C402" t="s">
        <v>24</v>
      </c>
      <c r="D402" t="str">
        <f>VLOOKUP(Tabela1[[#This Row],[Jednostka ]],$P$5:$Q$51,2,FALSE)</f>
        <v>Institute of Pedagogy</v>
      </c>
      <c r="E402" t="s">
        <v>567</v>
      </c>
      <c r="F402" t="s">
        <v>568</v>
      </c>
      <c r="G402" t="s">
        <v>569</v>
      </c>
      <c r="H402" t="str">
        <f>VLOOKUP(Tabela1[[#This Row],[Kraj]],$P$55:$Q$295,2,FALSE)</f>
        <v>Lithuania</v>
      </c>
      <c r="I402" t="s">
        <v>1604</v>
      </c>
      <c r="J402" s="1">
        <v>2</v>
      </c>
      <c r="K402" s="1" t="s">
        <v>29</v>
      </c>
      <c r="L402" t="s">
        <v>4</v>
      </c>
      <c r="M402" t="s">
        <v>185</v>
      </c>
    </row>
    <row r="403" spans="1:13">
      <c r="A403" t="s">
        <v>1163</v>
      </c>
      <c r="B403" t="str">
        <f>VLOOKUP(Tabela1[[#This Row],[Wydział]],$P$5:$Q$18,2,TRUE)</f>
        <v>Faculty of Historical and Pedagogical Sciences</v>
      </c>
      <c r="C403" t="s">
        <v>115</v>
      </c>
      <c r="D403" t="str">
        <f>VLOOKUP(Tabela1[[#This Row],[Jednostka ]],$P$5:$Q$51,2,FALSE)</f>
        <v>Institute of Archaeology</v>
      </c>
      <c r="E403" t="s">
        <v>578</v>
      </c>
      <c r="F403" t="s">
        <v>579</v>
      </c>
      <c r="G403" t="s">
        <v>569</v>
      </c>
      <c r="H403" t="str">
        <f>VLOOKUP(Tabela1[[#This Row],[Kraj]],$P$55:$Q$295,2,FALSE)</f>
        <v>Lithuania</v>
      </c>
      <c r="I403" t="s">
        <v>1604</v>
      </c>
      <c r="J403" s="1">
        <v>3</v>
      </c>
      <c r="K403" s="1" t="s">
        <v>40</v>
      </c>
      <c r="L403" t="s">
        <v>4</v>
      </c>
      <c r="M403" t="s">
        <v>20</v>
      </c>
    </row>
    <row r="404" spans="1:13">
      <c r="A404" t="s">
        <v>1163</v>
      </c>
      <c r="B404" t="str">
        <f>VLOOKUP(Tabela1[[#This Row],[Wydział]],$P$5:$Q$18,2,TRUE)</f>
        <v>Faculty of Historical and Pedagogical Sciences</v>
      </c>
      <c r="C404" t="s">
        <v>19</v>
      </c>
      <c r="D404" t="str">
        <f>VLOOKUP(Tabela1[[#This Row],[Jednostka ]],$P$5:$Q$51,2,FALSE)</f>
        <v>Institute of History</v>
      </c>
      <c r="E404" t="s">
        <v>578</v>
      </c>
      <c r="F404" t="s">
        <v>579</v>
      </c>
      <c r="G404" t="s">
        <v>569</v>
      </c>
      <c r="H404" t="str">
        <f>VLOOKUP(Tabela1[[#This Row],[Kraj]],$P$55:$Q$295,2,FALSE)</f>
        <v>Lithuania</v>
      </c>
      <c r="I404" t="s">
        <v>1604</v>
      </c>
      <c r="J404" s="1">
        <v>2</v>
      </c>
      <c r="K404" s="1" t="s">
        <v>12</v>
      </c>
      <c r="L404" t="s">
        <v>4</v>
      </c>
      <c r="M404" t="s">
        <v>20</v>
      </c>
    </row>
    <row r="405" spans="1:13">
      <c r="A405" t="s">
        <v>1163</v>
      </c>
      <c r="B405" t="str">
        <f>VLOOKUP(Tabela1[[#This Row],[Wydział]],$P$5:$Q$18,2,TRUE)</f>
        <v>Faculty of Historical and Pedagogical Sciences</v>
      </c>
      <c r="C405" t="s">
        <v>43</v>
      </c>
      <c r="D405" t="str">
        <f>VLOOKUP(Tabela1[[#This Row],[Jednostka ]],$P$5:$Q$51,2,FALSE)</f>
        <v>Institute of Psychology</v>
      </c>
      <c r="E405" t="s">
        <v>578</v>
      </c>
      <c r="F405" t="s">
        <v>579</v>
      </c>
      <c r="G405" t="s">
        <v>569</v>
      </c>
      <c r="H405" t="str">
        <f>VLOOKUP(Tabela1[[#This Row],[Kraj]],$P$55:$Q$295,2,FALSE)</f>
        <v>Lithuania</v>
      </c>
      <c r="I405" t="s">
        <v>1599</v>
      </c>
      <c r="J405" s="1">
        <v>1</v>
      </c>
      <c r="K405" s="1" t="s">
        <v>48</v>
      </c>
      <c r="L405" t="s">
        <v>4</v>
      </c>
      <c r="M405" t="s">
        <v>44</v>
      </c>
    </row>
    <row r="406" spans="1:13">
      <c r="A406" t="s">
        <v>1163</v>
      </c>
      <c r="B406" t="str">
        <f>VLOOKUP(Tabela1[[#This Row],[Wydział]],$P$5:$Q$18,2,TRUE)</f>
        <v>Faculty of Historical and Pedagogical Sciences</v>
      </c>
      <c r="C406" t="s">
        <v>24</v>
      </c>
      <c r="D406" t="str">
        <f>VLOOKUP(Tabela1[[#This Row],[Jednostka ]],$P$5:$Q$51,2,FALSE)</f>
        <v>Institute of Pedagogy</v>
      </c>
      <c r="E406" t="s">
        <v>586</v>
      </c>
      <c r="F406" t="s">
        <v>587</v>
      </c>
      <c r="G406" t="s">
        <v>569</v>
      </c>
      <c r="H406" t="str">
        <f>VLOOKUP(Tabela1[[#This Row],[Kraj]],$P$55:$Q$295,2,FALSE)</f>
        <v>Lithuania</v>
      </c>
      <c r="I406" t="s">
        <v>1599</v>
      </c>
      <c r="J406" s="1">
        <v>2</v>
      </c>
      <c r="K406" s="1" t="s">
        <v>12</v>
      </c>
      <c r="L406" t="s">
        <v>4</v>
      </c>
      <c r="M406" t="s">
        <v>588</v>
      </c>
    </row>
    <row r="407" spans="1:13">
      <c r="A407" t="s">
        <v>1163</v>
      </c>
      <c r="B407" t="str">
        <f>VLOOKUP(Tabela1[[#This Row],[Wydział]],$P$5:$Q$18,2,TRUE)</f>
        <v>Faculty of Historical and Pedagogical Sciences</v>
      </c>
      <c r="C407" t="s">
        <v>19</v>
      </c>
      <c r="D407" t="str">
        <f>VLOOKUP(Tabela1[[#This Row],[Jednostka ]],$P$5:$Q$51,2,FALSE)</f>
        <v>Institute of History</v>
      </c>
      <c r="E407" t="s">
        <v>595</v>
      </c>
      <c r="F407" t="s">
        <v>596</v>
      </c>
      <c r="G407" t="s">
        <v>593</v>
      </c>
      <c r="H407" t="str">
        <f>VLOOKUP(Tabela1[[#This Row],[Kraj]],$P$55:$Q$295,2,FALSE)</f>
        <v>Latvia</v>
      </c>
      <c r="I407" t="s">
        <v>1604</v>
      </c>
      <c r="J407" s="1">
        <v>2</v>
      </c>
      <c r="K407" s="1" t="s">
        <v>12</v>
      </c>
      <c r="L407" t="s">
        <v>4</v>
      </c>
      <c r="M407" t="s">
        <v>20</v>
      </c>
    </row>
    <row r="408" spans="1:13">
      <c r="A408" t="s">
        <v>1163</v>
      </c>
      <c r="B408" t="str">
        <f>VLOOKUP(Tabela1[[#This Row],[Wydział]],$P$5:$Q$18,2,TRUE)</f>
        <v>Faculty of Historical and Pedagogical Sciences</v>
      </c>
      <c r="C408" t="s">
        <v>174</v>
      </c>
      <c r="D408" t="str">
        <f>VLOOKUP(Tabela1[[#This Row],[Jednostka ]],$P$5:$Q$51,2,FALSE)</f>
        <v>Institute of Art History</v>
      </c>
      <c r="E408" t="s">
        <v>597</v>
      </c>
      <c r="F408" t="s">
        <v>598</v>
      </c>
      <c r="G408" t="s">
        <v>593</v>
      </c>
      <c r="H408" t="str">
        <f>VLOOKUP(Tabela1[[#This Row],[Kraj]],$P$55:$Q$295,2,FALSE)</f>
        <v>Latvia</v>
      </c>
      <c r="I408" t="s">
        <v>1601</v>
      </c>
      <c r="J408" s="1">
        <v>1</v>
      </c>
      <c r="K408" s="1" t="s">
        <v>48</v>
      </c>
      <c r="L408" t="s">
        <v>4</v>
      </c>
      <c r="M408" t="s">
        <v>190</v>
      </c>
    </row>
    <row r="409" spans="1:13">
      <c r="A409" t="s">
        <v>1163</v>
      </c>
      <c r="B409" t="str">
        <f>VLOOKUP(Tabela1[[#This Row],[Wydział]],$P$5:$Q$18,2,TRUE)</f>
        <v>Faculty of Historical and Pedagogical Sciences</v>
      </c>
      <c r="C409" t="s">
        <v>174</v>
      </c>
      <c r="D409" t="str">
        <f>VLOOKUP(Tabela1[[#This Row],[Jednostka ]],$P$5:$Q$51,2,FALSE)</f>
        <v>Institute of Art History</v>
      </c>
      <c r="E409" t="s">
        <v>599</v>
      </c>
      <c r="F409" t="s">
        <v>600</v>
      </c>
      <c r="G409" t="s">
        <v>593</v>
      </c>
      <c r="H409" t="str">
        <f>VLOOKUP(Tabela1[[#This Row],[Kraj]],$P$55:$Q$295,2,FALSE)</f>
        <v>Latvia</v>
      </c>
      <c r="I409" t="s">
        <v>1604</v>
      </c>
      <c r="J409" s="1">
        <v>2</v>
      </c>
      <c r="K409" s="1" t="s">
        <v>12</v>
      </c>
      <c r="L409" t="s">
        <v>4</v>
      </c>
      <c r="M409" t="s">
        <v>166</v>
      </c>
    </row>
    <row r="410" spans="1:13">
      <c r="A410" t="s">
        <v>1163</v>
      </c>
      <c r="B410" t="str">
        <f>VLOOKUP(Tabela1[[#This Row],[Wydział]],$P$5:$Q$18,2,TRUE)</f>
        <v>Faculty of Historical and Pedagogical Sciences</v>
      </c>
      <c r="C410" t="s">
        <v>126</v>
      </c>
      <c r="D410" t="str">
        <f>VLOOKUP(Tabela1[[#This Row],[Jednostka ]],$P$5:$Q$51,2,FALSE)</f>
        <v>Institute of Ethnology and Cultural Anthropology</v>
      </c>
      <c r="E410" t="s">
        <v>603</v>
      </c>
      <c r="F410" t="s">
        <v>604</v>
      </c>
      <c r="G410" s="7" t="s">
        <v>1399</v>
      </c>
      <c r="H410" t="str">
        <f>VLOOKUP(Tabela1[[#This Row],[Kraj]],$P$55:$Q$295,2,FALSE)</f>
        <v>North Macedonia</v>
      </c>
      <c r="I410" t="s">
        <v>1604</v>
      </c>
      <c r="J410" s="1">
        <v>2</v>
      </c>
      <c r="K410" s="1" t="s">
        <v>3</v>
      </c>
      <c r="L410" t="s">
        <v>4</v>
      </c>
      <c r="M410" t="s">
        <v>15</v>
      </c>
    </row>
    <row r="411" spans="1:13">
      <c r="A411" t="s">
        <v>1163</v>
      </c>
      <c r="B411" t="str">
        <f>VLOOKUP(Tabela1[[#This Row],[Wydział]],$P$5:$Q$18,2,TRUE)</f>
        <v>Faculty of Historical and Pedagogical Sciences</v>
      </c>
      <c r="C411" t="s">
        <v>41</v>
      </c>
      <c r="D411" t="str">
        <f>VLOOKUP(Tabela1[[#This Row],[Jednostka ]],$P$5:$Q$51,2,FALSE)</f>
        <v>Institute of Musicology</v>
      </c>
      <c r="E411" t="s">
        <v>775</v>
      </c>
      <c r="F411" t="s">
        <v>776</v>
      </c>
      <c r="G411" t="s">
        <v>774</v>
      </c>
      <c r="H411" t="str">
        <f>VLOOKUP(Tabela1[[#This Row],[Kraj]],$P$55:$Q$295,2,FALSE)</f>
        <v>Norway</v>
      </c>
      <c r="I411" t="s">
        <v>1601</v>
      </c>
      <c r="J411" s="1">
        <v>2</v>
      </c>
      <c r="K411" s="1" t="s">
        <v>3</v>
      </c>
      <c r="L411" t="s">
        <v>4</v>
      </c>
      <c r="M411" t="s">
        <v>42</v>
      </c>
    </row>
    <row r="412" spans="1:13">
      <c r="A412" t="s">
        <v>1163</v>
      </c>
      <c r="B412" t="str">
        <f>VLOOKUP(Tabela1[[#This Row],[Wydział]],$P$5:$Q$18,2,TRUE)</f>
        <v>Faculty of Historical and Pedagogical Sciences</v>
      </c>
      <c r="C412" t="s">
        <v>43</v>
      </c>
      <c r="D412" t="str">
        <f>VLOOKUP(Tabela1[[#This Row],[Jednostka ]],$P$5:$Q$51,2,FALSE)</f>
        <v>Institute of Psychology</v>
      </c>
      <c r="E412" t="s">
        <v>777</v>
      </c>
      <c r="F412" t="s">
        <v>778</v>
      </c>
      <c r="G412" t="s">
        <v>774</v>
      </c>
      <c r="H412" t="str">
        <f>VLOOKUP(Tabela1[[#This Row],[Kraj]],$P$55:$Q$295,2,FALSE)</f>
        <v>Norway</v>
      </c>
      <c r="I412" t="s">
        <v>1604</v>
      </c>
      <c r="J412" s="1">
        <v>1</v>
      </c>
      <c r="K412" s="1" t="s">
        <v>12</v>
      </c>
      <c r="L412" t="s">
        <v>4</v>
      </c>
      <c r="M412" t="s">
        <v>44</v>
      </c>
    </row>
    <row r="413" spans="1:13">
      <c r="A413" t="s">
        <v>1163</v>
      </c>
      <c r="B413" t="str">
        <f>VLOOKUP(Tabela1[[#This Row],[Wydział]],$P$5:$Q$18,2,TRUE)</f>
        <v>Faculty of Historical and Pedagogical Sciences</v>
      </c>
      <c r="C413" t="s">
        <v>43</v>
      </c>
      <c r="D413" t="str">
        <f>VLOOKUP(Tabela1[[#This Row],[Jednostka ]],$P$5:$Q$51,2,FALSE)</f>
        <v>Institute of Psychology</v>
      </c>
      <c r="E413" t="s">
        <v>777</v>
      </c>
      <c r="F413" t="s">
        <v>778</v>
      </c>
      <c r="G413" t="s">
        <v>774</v>
      </c>
      <c r="H413" t="str">
        <f>VLOOKUP(Tabela1[[#This Row],[Kraj]],$P$55:$Q$295,2,FALSE)</f>
        <v>Norway</v>
      </c>
      <c r="I413" t="s">
        <v>1604</v>
      </c>
      <c r="J413" s="1">
        <v>1</v>
      </c>
      <c r="K413" s="1" t="s">
        <v>12</v>
      </c>
      <c r="L413" t="s">
        <v>4</v>
      </c>
      <c r="M413" t="s">
        <v>44</v>
      </c>
    </row>
    <row r="414" spans="1:13">
      <c r="A414" t="s">
        <v>1163</v>
      </c>
      <c r="B414" t="str">
        <f>VLOOKUP(Tabela1[[#This Row],[Wydział]],$P$5:$Q$18,2,TRUE)</f>
        <v>Faculty of Historical and Pedagogical Sciences</v>
      </c>
      <c r="C414" t="s">
        <v>19</v>
      </c>
      <c r="D414" t="str">
        <f>VLOOKUP(Tabela1[[#This Row],[Jednostka ]],$P$5:$Q$51,2,FALSE)</f>
        <v>Institute of History</v>
      </c>
      <c r="E414" t="s">
        <v>783</v>
      </c>
      <c r="F414" t="s">
        <v>784</v>
      </c>
      <c r="G414" t="s">
        <v>774</v>
      </c>
      <c r="H414" t="str">
        <f>VLOOKUP(Tabela1[[#This Row],[Kraj]],$P$55:$Q$295,2,FALSE)</f>
        <v>Norway</v>
      </c>
      <c r="I414" t="s">
        <v>1602</v>
      </c>
      <c r="J414" s="1">
        <v>2</v>
      </c>
      <c r="K414" s="1" t="s">
        <v>3</v>
      </c>
      <c r="L414" t="s">
        <v>4</v>
      </c>
      <c r="M414" t="s">
        <v>20</v>
      </c>
    </row>
    <row r="415" spans="1:13">
      <c r="A415" t="s">
        <v>1163</v>
      </c>
      <c r="B415" t="str">
        <f>VLOOKUP(Tabela1[[#This Row],[Wydział]],$P$5:$Q$18,2,TRUE)</f>
        <v>Faculty of Historical and Pedagogical Sciences</v>
      </c>
      <c r="C415" t="s">
        <v>214</v>
      </c>
      <c r="D415" t="str">
        <f>VLOOKUP(Tabela1[[#This Row],[Jednostka ]],$P$5:$Q$51,2,FALSE)</f>
        <v>Institute of Cultural Studies</v>
      </c>
      <c r="E415" t="s">
        <v>536</v>
      </c>
      <c r="F415" t="s">
        <v>537</v>
      </c>
      <c r="G415" t="s">
        <v>538</v>
      </c>
      <c r="H415" t="str">
        <f>VLOOKUP(Tabela1[[#This Row],[Kraj]],$P$55:$Q$295,2,FALSE)</f>
        <v>Netherlands</v>
      </c>
      <c r="I415" t="s">
        <v>1601</v>
      </c>
      <c r="J415" s="1">
        <v>1</v>
      </c>
      <c r="K415" s="1" t="s">
        <v>48</v>
      </c>
      <c r="L415" t="s">
        <v>4</v>
      </c>
      <c r="M415" t="s">
        <v>15</v>
      </c>
    </row>
    <row r="416" spans="1:13">
      <c r="A416" t="s">
        <v>1163</v>
      </c>
      <c r="B416" t="str">
        <f>VLOOKUP(Tabela1[[#This Row],[Wydział]],$P$5:$Q$18,2,TRUE)</f>
        <v>Faculty of Historical and Pedagogical Sciences</v>
      </c>
      <c r="C416" t="s">
        <v>19</v>
      </c>
      <c r="D416" t="str">
        <f>VLOOKUP(Tabela1[[#This Row],[Jednostka ]],$P$5:$Q$51,2,FALSE)</f>
        <v>Institute of History</v>
      </c>
      <c r="E416" t="s">
        <v>540</v>
      </c>
      <c r="F416" t="s">
        <v>541</v>
      </c>
      <c r="G416" t="s">
        <v>538</v>
      </c>
      <c r="H416" t="str">
        <f>VLOOKUP(Tabela1[[#This Row],[Kraj]],$P$55:$Q$295,2,FALSE)</f>
        <v>Netherlands</v>
      </c>
      <c r="I416" t="s">
        <v>1604</v>
      </c>
      <c r="J416" s="1">
        <v>2</v>
      </c>
      <c r="K416" s="1" t="s">
        <v>3</v>
      </c>
      <c r="L416" t="s">
        <v>4</v>
      </c>
      <c r="M416" t="s">
        <v>20</v>
      </c>
    </row>
    <row r="417" spans="1:13">
      <c r="A417" t="s">
        <v>1163</v>
      </c>
      <c r="B417" t="str">
        <f>VLOOKUP(Tabela1[[#This Row],[Wydział]],$P$5:$Q$18,2,TRUE)</f>
        <v>Faculty of Historical and Pedagogical Sciences</v>
      </c>
      <c r="C417" t="s">
        <v>19</v>
      </c>
      <c r="D417" t="str">
        <f>VLOOKUP(Tabela1[[#This Row],[Jednostka ]],$P$5:$Q$51,2,FALSE)</f>
        <v>Institute of History</v>
      </c>
      <c r="E417" t="s">
        <v>787</v>
      </c>
      <c r="F417" t="s">
        <v>788</v>
      </c>
      <c r="G417" t="s">
        <v>789</v>
      </c>
      <c r="H417" t="str">
        <f>VLOOKUP(Tabela1[[#This Row],[Kraj]],$P$55:$Q$295,2,FALSE)</f>
        <v>Portugal</v>
      </c>
      <c r="I417" t="s">
        <v>1604</v>
      </c>
      <c r="J417" s="1">
        <v>2</v>
      </c>
      <c r="K417" s="1" t="s">
        <v>3</v>
      </c>
      <c r="L417" t="s">
        <v>790</v>
      </c>
      <c r="M417" t="s">
        <v>20</v>
      </c>
    </row>
    <row r="418" spans="1:13">
      <c r="A418" t="s">
        <v>1163</v>
      </c>
      <c r="B418" t="str">
        <f>VLOOKUP(Tabela1[[#This Row],[Wydział]],$P$5:$Q$18,2,TRUE)</f>
        <v>Faculty of Historical and Pedagogical Sciences</v>
      </c>
      <c r="C418" t="s">
        <v>115</v>
      </c>
      <c r="D418" t="str">
        <f>VLOOKUP(Tabela1[[#This Row],[Jednostka ]],$P$5:$Q$51,2,FALSE)</f>
        <v>Institute of Archaeology</v>
      </c>
      <c r="E418" t="s">
        <v>795</v>
      </c>
      <c r="F418" t="s">
        <v>796</v>
      </c>
      <c r="G418" t="s">
        <v>789</v>
      </c>
      <c r="H418" t="str">
        <f>VLOOKUP(Tabela1[[#This Row],[Kraj]],$P$55:$Q$295,2,FALSE)</f>
        <v>Portugal</v>
      </c>
      <c r="I418" t="s">
        <v>1601</v>
      </c>
      <c r="J418" s="1">
        <v>2</v>
      </c>
      <c r="K418" s="1" t="s">
        <v>48</v>
      </c>
      <c r="L418" t="s">
        <v>4</v>
      </c>
      <c r="M418" t="s">
        <v>20</v>
      </c>
    </row>
    <row r="419" spans="1:13">
      <c r="A419" t="s">
        <v>1163</v>
      </c>
      <c r="B419" t="str">
        <f>VLOOKUP(Tabela1[[#This Row],[Wydział]],$P$5:$Q$18,2,TRUE)</f>
        <v>Faculty of Historical and Pedagogical Sciences</v>
      </c>
      <c r="C419" t="s">
        <v>126</v>
      </c>
      <c r="D419" t="str">
        <f>VLOOKUP(Tabela1[[#This Row],[Jednostka ]],$P$5:$Q$51,2,FALSE)</f>
        <v>Institute of Ethnology and Cultural Anthropology</v>
      </c>
      <c r="E419" t="s">
        <v>805</v>
      </c>
      <c r="F419" t="s">
        <v>806</v>
      </c>
      <c r="G419" t="s">
        <v>789</v>
      </c>
      <c r="H419" t="str">
        <f>VLOOKUP(Tabela1[[#This Row],[Kraj]],$P$55:$Q$295,2,FALSE)</f>
        <v>Portugal</v>
      </c>
      <c r="I419" t="s">
        <v>1604</v>
      </c>
      <c r="J419" s="1">
        <v>2</v>
      </c>
      <c r="K419" s="1" t="s">
        <v>3</v>
      </c>
      <c r="L419" t="s">
        <v>4</v>
      </c>
      <c r="M419" t="s">
        <v>15</v>
      </c>
    </row>
    <row r="420" spans="1:13">
      <c r="A420" t="s">
        <v>1163</v>
      </c>
      <c r="B420" t="str">
        <f>VLOOKUP(Tabela1[[#This Row],[Wydział]],$P$5:$Q$18,2,TRUE)</f>
        <v>Faculty of Historical and Pedagogical Sciences</v>
      </c>
      <c r="C420" t="s">
        <v>115</v>
      </c>
      <c r="D420" t="str">
        <f>VLOOKUP(Tabela1[[#This Row],[Jednostka ]],$P$5:$Q$51,2,FALSE)</f>
        <v>Institute of Archaeology</v>
      </c>
      <c r="E420" t="s">
        <v>811</v>
      </c>
      <c r="F420" t="s">
        <v>812</v>
      </c>
      <c r="G420" t="s">
        <v>789</v>
      </c>
      <c r="H420" t="str">
        <f>VLOOKUP(Tabela1[[#This Row],[Kraj]],$P$55:$Q$295,2,FALSE)</f>
        <v>Portugal</v>
      </c>
      <c r="I420" t="s">
        <v>1599</v>
      </c>
      <c r="J420" s="1">
        <v>2</v>
      </c>
      <c r="K420" s="1" t="s">
        <v>12</v>
      </c>
      <c r="L420" t="s">
        <v>813</v>
      </c>
      <c r="M420" t="s">
        <v>20</v>
      </c>
    </row>
    <row r="421" spans="1:13">
      <c r="A421" t="s">
        <v>1163</v>
      </c>
      <c r="B421" t="str">
        <f>VLOOKUP(Tabela1[[#This Row],[Wydział]],$P$5:$Q$18,2,TRUE)</f>
        <v>Faculty of Historical and Pedagogical Sciences</v>
      </c>
      <c r="C421" t="s">
        <v>43</v>
      </c>
      <c r="D421" t="str">
        <f>VLOOKUP(Tabela1[[#This Row],[Jednostka ]],$P$5:$Q$51,2,FALSE)</f>
        <v>Institute of Psychology</v>
      </c>
      <c r="E421" t="s">
        <v>811</v>
      </c>
      <c r="F421" t="s">
        <v>812</v>
      </c>
      <c r="G421" t="s">
        <v>789</v>
      </c>
      <c r="H421" t="str">
        <f>VLOOKUP(Tabela1[[#This Row],[Kraj]],$P$55:$Q$295,2,FALSE)</f>
        <v>Portugal</v>
      </c>
      <c r="I421" t="s">
        <v>1604</v>
      </c>
      <c r="J421" s="1">
        <v>2</v>
      </c>
      <c r="K421" s="1" t="s">
        <v>3</v>
      </c>
      <c r="L421" t="s">
        <v>4</v>
      </c>
      <c r="M421" t="s">
        <v>44</v>
      </c>
    </row>
    <row r="422" spans="1:13">
      <c r="A422" t="s">
        <v>1163</v>
      </c>
      <c r="B422" t="str">
        <f>VLOOKUP(Tabela1[[#This Row],[Wydział]],$P$5:$Q$18,2,TRUE)</f>
        <v>Faculty of Historical and Pedagogical Sciences</v>
      </c>
      <c r="C422" t="s">
        <v>115</v>
      </c>
      <c r="D422" t="str">
        <f>VLOOKUP(Tabela1[[#This Row],[Jednostka ]],$P$5:$Q$51,2,FALSE)</f>
        <v>Institute of Archaeology</v>
      </c>
      <c r="E422" t="s">
        <v>822</v>
      </c>
      <c r="F422" t="s">
        <v>823</v>
      </c>
      <c r="G422" t="s">
        <v>789</v>
      </c>
      <c r="H422" t="str">
        <f>VLOOKUP(Tabela1[[#This Row],[Kraj]],$P$55:$Q$295,2,FALSE)</f>
        <v>Portugal</v>
      </c>
      <c r="I422" t="s">
        <v>1604</v>
      </c>
      <c r="J422" s="1">
        <v>1</v>
      </c>
      <c r="K422" s="1" t="s">
        <v>48</v>
      </c>
      <c r="L422" t="s">
        <v>824</v>
      </c>
      <c r="M422" t="s">
        <v>20</v>
      </c>
    </row>
    <row r="423" spans="1:13">
      <c r="A423" t="s">
        <v>1163</v>
      </c>
      <c r="B423" t="str">
        <f>VLOOKUP(Tabela1[[#This Row],[Wydział]],$P$5:$Q$18,2,TRUE)</f>
        <v>Faculty of Historical and Pedagogical Sciences</v>
      </c>
      <c r="C423" t="s">
        <v>174</v>
      </c>
      <c r="D423" t="str">
        <f>VLOOKUP(Tabela1[[#This Row],[Jednostka ]],$P$5:$Q$51,2,FALSE)</f>
        <v>Institute of Art History</v>
      </c>
      <c r="E423" t="s">
        <v>822</v>
      </c>
      <c r="F423" t="s">
        <v>823</v>
      </c>
      <c r="G423" t="s">
        <v>789</v>
      </c>
      <c r="H423" t="str">
        <f>VLOOKUP(Tabela1[[#This Row],[Kraj]],$P$55:$Q$295,2,FALSE)</f>
        <v>Portugal</v>
      </c>
      <c r="I423" t="s">
        <v>1599</v>
      </c>
      <c r="J423" s="1">
        <v>2</v>
      </c>
      <c r="K423" s="1" t="s">
        <v>3</v>
      </c>
      <c r="L423" t="s">
        <v>824</v>
      </c>
      <c r="M423" t="s">
        <v>20</v>
      </c>
    </row>
    <row r="424" spans="1:13">
      <c r="A424" t="s">
        <v>1163</v>
      </c>
      <c r="B424" t="str">
        <f>VLOOKUP(Tabela1[[#This Row],[Wydział]],$P$5:$Q$18,2,TRUE)</f>
        <v>Faculty of Historical and Pedagogical Sciences</v>
      </c>
      <c r="C424" t="s">
        <v>103</v>
      </c>
      <c r="D424" t="str">
        <f>VLOOKUP(Tabela1[[#This Row],[Jednostka ]],$P$5:$Q$51,2,FALSE)</f>
        <v>the Willy Brandt Center for German and European Studies</v>
      </c>
      <c r="E424" t="s">
        <v>844</v>
      </c>
      <c r="F424" t="s">
        <v>845</v>
      </c>
      <c r="G424" t="s">
        <v>839</v>
      </c>
      <c r="H424" t="str">
        <f>VLOOKUP(Tabela1[[#This Row],[Kraj]],$P$55:$Q$295,2,FALSE)</f>
        <v>Romania</v>
      </c>
      <c r="I424" t="s">
        <v>1602</v>
      </c>
      <c r="J424" s="1">
        <v>2</v>
      </c>
      <c r="K424" s="1" t="s">
        <v>12</v>
      </c>
      <c r="L424" t="s">
        <v>4</v>
      </c>
      <c r="M424" t="s">
        <v>32</v>
      </c>
    </row>
    <row r="425" spans="1:13">
      <c r="A425" t="s">
        <v>1163</v>
      </c>
      <c r="B425" t="str">
        <f>VLOOKUP(Tabela1[[#This Row],[Wydział]],$P$5:$Q$18,2,TRUE)</f>
        <v>Faculty of Historical and Pedagogical Sciences</v>
      </c>
      <c r="C425" t="s">
        <v>126</v>
      </c>
      <c r="D425" t="str">
        <f>VLOOKUP(Tabela1[[#This Row],[Jednostka ]],$P$5:$Q$51,2,FALSE)</f>
        <v>Institute of Ethnology and Cultural Anthropology</v>
      </c>
      <c r="E425" t="s">
        <v>859</v>
      </c>
      <c r="F425" t="s">
        <v>860</v>
      </c>
      <c r="G425" t="s">
        <v>839</v>
      </c>
      <c r="H425" t="str">
        <f>VLOOKUP(Tabela1[[#This Row],[Kraj]],$P$55:$Q$295,2,FALSE)</f>
        <v>Romania</v>
      </c>
      <c r="I425" t="s">
        <v>1601</v>
      </c>
      <c r="J425" s="1">
        <v>2</v>
      </c>
      <c r="K425" s="1" t="s">
        <v>12</v>
      </c>
      <c r="L425" t="s">
        <v>4</v>
      </c>
      <c r="M425" t="s">
        <v>166</v>
      </c>
    </row>
    <row r="426" spans="1:13">
      <c r="A426" t="s">
        <v>1163</v>
      </c>
      <c r="B426" t="str">
        <f>VLOOKUP(Tabela1[[#This Row],[Wydział]],$P$5:$Q$18,2,TRUE)</f>
        <v>Faculty of Historical and Pedagogical Sciences</v>
      </c>
      <c r="C426" t="s">
        <v>19</v>
      </c>
      <c r="D426" t="str">
        <f>VLOOKUP(Tabela1[[#This Row],[Jednostka ]],$P$5:$Q$51,2,FALSE)</f>
        <v>Institute of History</v>
      </c>
      <c r="E426" t="s">
        <v>859</v>
      </c>
      <c r="F426" t="s">
        <v>860</v>
      </c>
      <c r="G426" t="s">
        <v>839</v>
      </c>
      <c r="H426" t="str">
        <f>VLOOKUP(Tabela1[[#This Row],[Kraj]],$P$55:$Q$295,2,FALSE)</f>
        <v>Romania</v>
      </c>
      <c r="I426" t="s">
        <v>1604</v>
      </c>
      <c r="J426" s="1">
        <v>4</v>
      </c>
      <c r="K426" s="1" t="s">
        <v>145</v>
      </c>
      <c r="L426" t="s">
        <v>4</v>
      </c>
      <c r="M426" t="s">
        <v>20</v>
      </c>
    </row>
    <row r="427" spans="1:13">
      <c r="A427" t="s">
        <v>1163</v>
      </c>
      <c r="B427" t="str">
        <f>VLOOKUP(Tabela1[[#This Row],[Wydział]],$P$5:$Q$18,2,TRUE)</f>
        <v>Faculty of Historical and Pedagogical Sciences</v>
      </c>
      <c r="C427" t="s">
        <v>19</v>
      </c>
      <c r="D427" t="str">
        <f>VLOOKUP(Tabela1[[#This Row],[Jednostka ]],$P$5:$Q$51,2,FALSE)</f>
        <v>Institute of History</v>
      </c>
      <c r="E427" t="s">
        <v>262</v>
      </c>
      <c r="F427" t="s">
        <v>263</v>
      </c>
      <c r="G427" t="s">
        <v>259</v>
      </c>
      <c r="H427" t="str">
        <f>VLOOKUP(Tabela1[[#This Row],[Kraj]],$P$55:$Q$295,2,FALSE)</f>
        <v>Finland</v>
      </c>
      <c r="I427" t="s">
        <v>1601</v>
      </c>
      <c r="J427" s="1">
        <v>2</v>
      </c>
      <c r="K427" s="1" t="s">
        <v>3</v>
      </c>
      <c r="L427" t="s">
        <v>4</v>
      </c>
      <c r="M427" t="s">
        <v>20</v>
      </c>
    </row>
    <row r="428" spans="1:13">
      <c r="A428" t="s">
        <v>1163</v>
      </c>
      <c r="B428" t="str">
        <f>VLOOKUP(Tabela1[[#This Row],[Wydział]],$P$5:$Q$18,2,TRUE)</f>
        <v>Faculty of Historical and Pedagogical Sciences</v>
      </c>
      <c r="C428" t="s">
        <v>19</v>
      </c>
      <c r="D428" t="str">
        <f>VLOOKUP(Tabela1[[#This Row],[Jednostka ]],$P$5:$Q$51,2,FALSE)</f>
        <v>Institute of History</v>
      </c>
      <c r="E428" t="s">
        <v>268</v>
      </c>
      <c r="F428" t="s">
        <v>269</v>
      </c>
      <c r="G428" t="s">
        <v>259</v>
      </c>
      <c r="H428" t="str">
        <f>VLOOKUP(Tabela1[[#This Row],[Kraj]],$P$55:$Q$295,2,FALSE)</f>
        <v>Finland</v>
      </c>
      <c r="I428" t="s">
        <v>1604</v>
      </c>
      <c r="J428" s="1">
        <v>3</v>
      </c>
      <c r="K428" s="1" t="s">
        <v>40</v>
      </c>
      <c r="L428" t="s">
        <v>4</v>
      </c>
      <c r="M428" t="s">
        <v>166</v>
      </c>
    </row>
    <row r="429" spans="1:13">
      <c r="A429" t="s">
        <v>1163</v>
      </c>
      <c r="B429" t="str">
        <f>VLOOKUP(Tabela1[[#This Row],[Wydział]],$P$5:$Q$18,2,TRUE)</f>
        <v>Faculty of Historical and Pedagogical Sciences</v>
      </c>
      <c r="C429" t="s">
        <v>115</v>
      </c>
      <c r="D429" t="str">
        <f>VLOOKUP(Tabela1[[#This Row],[Jednostka ]],$P$5:$Q$51,2,FALSE)</f>
        <v>Institute of Archaeology</v>
      </c>
      <c r="E429" t="s">
        <v>897</v>
      </c>
      <c r="F429" t="s">
        <v>898</v>
      </c>
      <c r="G429" t="s">
        <v>899</v>
      </c>
      <c r="H429" t="str">
        <f>VLOOKUP(Tabela1[[#This Row],[Kraj]],$P$55:$Q$295,2,FALSE)</f>
        <v>Slovenia</v>
      </c>
      <c r="I429" t="s">
        <v>1604</v>
      </c>
      <c r="J429" s="1">
        <v>2</v>
      </c>
      <c r="K429" s="1" t="s">
        <v>3</v>
      </c>
      <c r="L429" t="s">
        <v>4</v>
      </c>
      <c r="M429" t="s">
        <v>20</v>
      </c>
    </row>
    <row r="430" spans="1:13">
      <c r="A430" t="s">
        <v>1163</v>
      </c>
      <c r="B430" t="str">
        <f>VLOOKUP(Tabela1[[#This Row],[Wydział]],$P$5:$Q$18,2,TRUE)</f>
        <v>Faculty of Historical and Pedagogical Sciences</v>
      </c>
      <c r="C430" t="s">
        <v>126</v>
      </c>
      <c r="D430" t="str">
        <f>VLOOKUP(Tabela1[[#This Row],[Jednostka ]],$P$5:$Q$51,2,FALSE)</f>
        <v>Institute of Ethnology and Cultural Anthropology</v>
      </c>
      <c r="E430" t="s">
        <v>897</v>
      </c>
      <c r="F430" t="s">
        <v>898</v>
      </c>
      <c r="G430" t="s">
        <v>899</v>
      </c>
      <c r="H430" t="str">
        <f>VLOOKUP(Tabela1[[#This Row],[Kraj]],$P$55:$Q$295,2,FALSE)</f>
        <v>Slovenia</v>
      </c>
      <c r="I430" t="s">
        <v>1604</v>
      </c>
      <c r="J430" s="1">
        <v>2</v>
      </c>
      <c r="K430" s="1" t="s">
        <v>3</v>
      </c>
      <c r="L430" t="s">
        <v>4</v>
      </c>
      <c r="M430" t="s">
        <v>15</v>
      </c>
    </row>
    <row r="431" spans="1:13">
      <c r="A431" t="s">
        <v>1163</v>
      </c>
      <c r="B431" t="str">
        <f>VLOOKUP(Tabela1[[#This Row],[Wydział]],$P$5:$Q$18,2,TRUE)</f>
        <v>Faculty of Historical and Pedagogical Sciences</v>
      </c>
      <c r="C431" t="s">
        <v>19</v>
      </c>
      <c r="D431" t="str">
        <f>VLOOKUP(Tabela1[[#This Row],[Jednostka ]],$P$5:$Q$51,2,FALSE)</f>
        <v>Institute of History</v>
      </c>
      <c r="E431" t="s">
        <v>897</v>
      </c>
      <c r="F431" t="s">
        <v>898</v>
      </c>
      <c r="G431" t="s">
        <v>899</v>
      </c>
      <c r="H431" t="str">
        <f>VLOOKUP(Tabela1[[#This Row],[Kraj]],$P$55:$Q$295,2,FALSE)</f>
        <v>Slovenia</v>
      </c>
      <c r="I431" t="s">
        <v>1604</v>
      </c>
      <c r="J431" s="1">
        <v>2</v>
      </c>
      <c r="K431" s="1" t="s">
        <v>12</v>
      </c>
      <c r="L431" t="s">
        <v>4</v>
      </c>
      <c r="M431" t="s">
        <v>20</v>
      </c>
    </row>
    <row r="432" spans="1:13">
      <c r="A432" t="s">
        <v>1163</v>
      </c>
      <c r="B432" t="str">
        <f>VLOOKUP(Tabela1[[#This Row],[Wydział]],$P$5:$Q$18,2,TRUE)</f>
        <v>Faculty of Historical and Pedagogical Sciences</v>
      </c>
      <c r="C432" t="s">
        <v>24</v>
      </c>
      <c r="D432" t="str">
        <f>VLOOKUP(Tabela1[[#This Row],[Jednostka ]],$P$5:$Q$51,2,FALSE)</f>
        <v>Institute of Pedagogy</v>
      </c>
      <c r="E432" t="s">
        <v>897</v>
      </c>
      <c r="F432" t="s">
        <v>898</v>
      </c>
      <c r="G432" t="s">
        <v>899</v>
      </c>
      <c r="H432" t="str">
        <f>VLOOKUP(Tabela1[[#This Row],[Kraj]],$P$55:$Q$295,2,FALSE)</f>
        <v>Slovenia</v>
      </c>
      <c r="I432" t="s">
        <v>1602</v>
      </c>
      <c r="J432" s="1">
        <v>2</v>
      </c>
      <c r="K432" s="1" t="s">
        <v>29</v>
      </c>
      <c r="L432" t="s">
        <v>4</v>
      </c>
      <c r="M432" t="s">
        <v>202</v>
      </c>
    </row>
    <row r="433" spans="1:13">
      <c r="A433" t="s">
        <v>1163</v>
      </c>
      <c r="B433" t="str">
        <f>VLOOKUP(Tabela1[[#This Row],[Wydział]],$P$5:$Q$18,2,TRUE)</f>
        <v>Faculty of Historical and Pedagogical Sciences</v>
      </c>
      <c r="C433" t="s">
        <v>19</v>
      </c>
      <c r="D433" t="str">
        <f>VLOOKUP(Tabela1[[#This Row],[Jednostka ]],$P$5:$Q$51,2,FALSE)</f>
        <v>Institute of History</v>
      </c>
      <c r="E433" t="s">
        <v>873</v>
      </c>
      <c r="F433" t="s">
        <v>874</v>
      </c>
      <c r="G433" t="s">
        <v>875</v>
      </c>
      <c r="H433" t="str">
        <f>VLOOKUP(Tabela1[[#This Row],[Kraj]],$P$55:$Q$295,2,FALSE)</f>
        <v>Slovakia</v>
      </c>
      <c r="I433" t="s">
        <v>1601</v>
      </c>
      <c r="J433" s="1">
        <v>2</v>
      </c>
      <c r="K433" s="1" t="s">
        <v>3</v>
      </c>
      <c r="L433" t="s">
        <v>4</v>
      </c>
      <c r="M433" t="s">
        <v>20</v>
      </c>
    </row>
    <row r="434" spans="1:13">
      <c r="A434" t="s">
        <v>1163</v>
      </c>
      <c r="B434" t="str">
        <f>VLOOKUP(Tabela1[[#This Row],[Wydział]],$P$5:$Q$18,2,TRUE)</f>
        <v>Faculty of Historical and Pedagogical Sciences</v>
      </c>
      <c r="C434" t="s">
        <v>19</v>
      </c>
      <c r="D434" t="str">
        <f>VLOOKUP(Tabela1[[#This Row],[Jednostka ]],$P$5:$Q$51,2,FALSE)</f>
        <v>Institute of History</v>
      </c>
      <c r="E434" t="s">
        <v>876</v>
      </c>
      <c r="F434" t="s">
        <v>877</v>
      </c>
      <c r="G434" t="s">
        <v>875</v>
      </c>
      <c r="H434" t="str">
        <f>VLOOKUP(Tabela1[[#This Row],[Kraj]],$P$55:$Q$295,2,FALSE)</f>
        <v>Slovakia</v>
      </c>
      <c r="I434" t="s">
        <v>1604</v>
      </c>
      <c r="J434" s="1">
        <v>2</v>
      </c>
      <c r="K434" s="1" t="s">
        <v>12</v>
      </c>
      <c r="L434" t="s">
        <v>4</v>
      </c>
    </row>
    <row r="435" spans="1:13">
      <c r="A435" t="s">
        <v>1163</v>
      </c>
      <c r="B435" t="str">
        <f>VLOOKUP(Tabela1[[#This Row],[Wydział]],$P$5:$Q$18,2,TRUE)</f>
        <v>Faculty of Historical and Pedagogical Sciences</v>
      </c>
      <c r="C435" t="s">
        <v>43</v>
      </c>
      <c r="D435" t="str">
        <f>VLOOKUP(Tabela1[[#This Row],[Jednostka ]],$P$5:$Q$51,2,FALSE)</f>
        <v>Institute of Psychology</v>
      </c>
      <c r="E435" t="s">
        <v>878</v>
      </c>
      <c r="F435" t="s">
        <v>879</v>
      </c>
      <c r="G435" t="s">
        <v>875</v>
      </c>
      <c r="H435" t="str">
        <f>VLOOKUP(Tabela1[[#This Row],[Kraj]],$P$55:$Q$295,2,FALSE)</f>
        <v>Slovakia</v>
      </c>
      <c r="I435" t="s">
        <v>1601</v>
      </c>
      <c r="J435" s="1">
        <v>2</v>
      </c>
      <c r="K435" s="1" t="s">
        <v>3</v>
      </c>
      <c r="L435" t="s">
        <v>4</v>
      </c>
      <c r="M435" t="s">
        <v>44</v>
      </c>
    </row>
    <row r="436" spans="1:13">
      <c r="A436" t="s">
        <v>1163</v>
      </c>
      <c r="B436" t="str">
        <f>VLOOKUP(Tabela1[[#This Row],[Wydział]],$P$5:$Q$18,2,TRUE)</f>
        <v>Faculty of Historical and Pedagogical Sciences</v>
      </c>
      <c r="C436" t="s">
        <v>19</v>
      </c>
      <c r="D436" t="str">
        <f>VLOOKUP(Tabela1[[#This Row],[Jednostka ]],$P$5:$Q$51,2,FALSE)</f>
        <v>Institute of History</v>
      </c>
      <c r="E436" t="s">
        <v>880</v>
      </c>
      <c r="F436" t="s">
        <v>881</v>
      </c>
      <c r="G436" t="s">
        <v>875</v>
      </c>
      <c r="H436" t="str">
        <f>VLOOKUP(Tabela1[[#This Row],[Kraj]],$P$55:$Q$295,2,FALSE)</f>
        <v>Slovakia</v>
      </c>
      <c r="I436" t="s">
        <v>1601</v>
      </c>
      <c r="J436" s="1">
        <v>2</v>
      </c>
      <c r="K436" s="1" t="s">
        <v>12</v>
      </c>
      <c r="L436" t="s">
        <v>4</v>
      </c>
      <c r="M436" t="s">
        <v>20</v>
      </c>
    </row>
    <row r="437" spans="1:13">
      <c r="A437" t="s">
        <v>1163</v>
      </c>
      <c r="B437" t="str">
        <f>VLOOKUP(Tabela1[[#This Row],[Wydział]],$P$5:$Q$18,2,TRUE)</f>
        <v>Faculty of Historical and Pedagogical Sciences</v>
      </c>
      <c r="C437" t="s">
        <v>115</v>
      </c>
      <c r="D437" t="str">
        <f>VLOOKUP(Tabela1[[#This Row],[Jednostka ]],$P$5:$Q$51,2,FALSE)</f>
        <v>Institute of Archaeology</v>
      </c>
      <c r="E437" t="s">
        <v>885</v>
      </c>
      <c r="F437" t="s">
        <v>886</v>
      </c>
      <c r="G437" t="s">
        <v>875</v>
      </c>
      <c r="H437" t="str">
        <f>VLOOKUP(Tabela1[[#This Row],[Kraj]],$P$55:$Q$295,2,FALSE)</f>
        <v>Slovakia</v>
      </c>
      <c r="I437" t="s">
        <v>1604</v>
      </c>
      <c r="J437" s="1">
        <v>2</v>
      </c>
      <c r="K437" s="1" t="s">
        <v>3</v>
      </c>
      <c r="L437" t="s">
        <v>81</v>
      </c>
      <c r="M437" t="s">
        <v>20</v>
      </c>
    </row>
    <row r="438" spans="1:13">
      <c r="A438" t="s">
        <v>1163</v>
      </c>
      <c r="B438" t="str">
        <f>VLOOKUP(Tabela1[[#This Row],[Wydział]],$P$5:$Q$18,2,TRUE)</f>
        <v>Faculty of Historical and Pedagogical Sciences</v>
      </c>
      <c r="C438" t="s">
        <v>19</v>
      </c>
      <c r="D438" t="str">
        <f>VLOOKUP(Tabela1[[#This Row],[Jednostka ]],$P$5:$Q$51,2,FALSE)</f>
        <v>Institute of History</v>
      </c>
      <c r="E438" t="s">
        <v>887</v>
      </c>
      <c r="F438" t="s">
        <v>888</v>
      </c>
      <c r="G438" t="s">
        <v>875</v>
      </c>
      <c r="H438" t="str">
        <f>VLOOKUP(Tabela1[[#This Row],[Kraj]],$P$55:$Q$295,2,FALSE)</f>
        <v>Slovakia</v>
      </c>
      <c r="I438" t="s">
        <v>1604</v>
      </c>
      <c r="J438" s="1">
        <v>5</v>
      </c>
      <c r="K438" s="1" t="s">
        <v>80</v>
      </c>
      <c r="L438" t="s">
        <v>889</v>
      </c>
      <c r="M438" t="s">
        <v>20</v>
      </c>
    </row>
    <row r="439" spans="1:13">
      <c r="A439" t="s">
        <v>1163</v>
      </c>
      <c r="B439" t="str">
        <f>VLOOKUP(Tabela1[[#This Row],[Wydział]],$P$5:$Q$18,2,TRUE)</f>
        <v>Faculty of Historical and Pedagogical Sciences</v>
      </c>
      <c r="C439" t="s">
        <v>214</v>
      </c>
      <c r="D439" t="str">
        <f>VLOOKUP(Tabela1[[#This Row],[Jednostka ]],$P$5:$Q$51,2,FALSE)</f>
        <v>Institute of Cultural Studies</v>
      </c>
      <c r="E439" t="s">
        <v>887</v>
      </c>
      <c r="F439" t="s">
        <v>888</v>
      </c>
      <c r="G439" t="s">
        <v>875</v>
      </c>
      <c r="H439" t="str">
        <f>VLOOKUP(Tabela1[[#This Row],[Kraj]],$P$55:$Q$295,2,FALSE)</f>
        <v>Slovakia</v>
      </c>
      <c r="I439" t="s">
        <v>1601</v>
      </c>
      <c r="J439" s="1">
        <v>2</v>
      </c>
      <c r="K439" s="1" t="s">
        <v>12</v>
      </c>
      <c r="L439" t="s">
        <v>4</v>
      </c>
      <c r="M439" t="s">
        <v>1160</v>
      </c>
    </row>
    <row r="440" spans="1:13">
      <c r="A440" t="s">
        <v>1163</v>
      </c>
      <c r="B440" t="str">
        <f>VLOOKUP(Tabela1[[#This Row],[Wydział]],$P$5:$Q$18,2,TRUE)</f>
        <v>Faculty of Historical and Pedagogical Sciences</v>
      </c>
      <c r="C440" t="s">
        <v>115</v>
      </c>
      <c r="D440" t="str">
        <f>VLOOKUP(Tabela1[[#This Row],[Jednostka ]],$P$5:$Q$51,2,FALSE)</f>
        <v>Institute of Archaeology</v>
      </c>
      <c r="E440" t="s">
        <v>935</v>
      </c>
      <c r="F440" t="s">
        <v>936</v>
      </c>
      <c r="G440" t="s">
        <v>927</v>
      </c>
      <c r="H440" t="str">
        <f>VLOOKUP(Tabela1[[#This Row],[Kraj]],$P$55:$Q$295,2,FALSE)</f>
        <v>Turkiye</v>
      </c>
      <c r="I440" t="s">
        <v>1601</v>
      </c>
      <c r="J440" s="1">
        <v>2</v>
      </c>
      <c r="K440" s="1" t="s">
        <v>12</v>
      </c>
      <c r="L440" t="s">
        <v>4</v>
      </c>
      <c r="M440" t="s">
        <v>20</v>
      </c>
    </row>
    <row r="441" spans="1:13">
      <c r="A441" t="s">
        <v>1163</v>
      </c>
      <c r="B441" t="str">
        <f>VLOOKUP(Tabela1[[#This Row],[Wydział]],$P$5:$Q$18,2,TRUE)</f>
        <v>Faculty of Historical and Pedagogical Sciences</v>
      </c>
      <c r="C441" t="s">
        <v>115</v>
      </c>
      <c r="D441" t="str">
        <f>VLOOKUP(Tabela1[[#This Row],[Jednostka ]],$P$5:$Q$51,2,FALSE)</f>
        <v>Institute of Archaeology</v>
      </c>
      <c r="E441" t="s">
        <v>939</v>
      </c>
      <c r="F441" t="s">
        <v>940</v>
      </c>
      <c r="G441" t="s">
        <v>927</v>
      </c>
      <c r="H441" t="str">
        <f>VLOOKUP(Tabela1[[#This Row],[Kraj]],$P$55:$Q$295,2,FALSE)</f>
        <v>Turkiye</v>
      </c>
      <c r="I441" t="s">
        <v>1602</v>
      </c>
      <c r="J441" s="1">
        <v>2</v>
      </c>
      <c r="K441" s="1" t="s">
        <v>3</v>
      </c>
      <c r="L441" t="s">
        <v>4</v>
      </c>
      <c r="M441" t="s">
        <v>20</v>
      </c>
    </row>
    <row r="442" spans="1:13">
      <c r="A442" t="s">
        <v>1163</v>
      </c>
      <c r="B442" t="str">
        <f>VLOOKUP(Tabela1[[#This Row],[Wydział]],$P$5:$Q$18,2,TRUE)</f>
        <v>Faculty of Historical and Pedagogical Sciences</v>
      </c>
      <c r="C442" t="s">
        <v>115</v>
      </c>
      <c r="D442" t="str">
        <f>VLOOKUP(Tabela1[[#This Row],[Jednostka ]],$P$5:$Q$51,2,FALSE)</f>
        <v>Institute of Archaeology</v>
      </c>
      <c r="E442" t="s">
        <v>939</v>
      </c>
      <c r="F442" t="s">
        <v>940</v>
      </c>
      <c r="G442" t="s">
        <v>927</v>
      </c>
      <c r="H442" t="str">
        <f>VLOOKUP(Tabela1[[#This Row],[Kraj]],$P$55:$Q$295,2,FALSE)</f>
        <v>Turkiye</v>
      </c>
      <c r="I442" t="s">
        <v>1598</v>
      </c>
      <c r="J442" s="1">
        <v>2</v>
      </c>
      <c r="K442" s="1" t="s">
        <v>12</v>
      </c>
      <c r="L442" t="s">
        <v>941</v>
      </c>
      <c r="M442" t="s">
        <v>20</v>
      </c>
    </row>
    <row r="443" spans="1:13">
      <c r="A443" t="s">
        <v>1163</v>
      </c>
      <c r="B443" t="str">
        <f>VLOOKUP(Tabela1[[#This Row],[Wydział]],$P$5:$Q$18,2,TRUE)</f>
        <v>Faculty of Historical and Pedagogical Sciences</v>
      </c>
      <c r="C443" t="s">
        <v>115</v>
      </c>
      <c r="D443" t="str">
        <f>VLOOKUP(Tabela1[[#This Row],[Jednostka ]],$P$5:$Q$51,2,FALSE)</f>
        <v>Institute of Archaeology</v>
      </c>
      <c r="E443" t="s">
        <v>939</v>
      </c>
      <c r="F443" t="s">
        <v>940</v>
      </c>
      <c r="G443" t="s">
        <v>927</v>
      </c>
      <c r="H443" t="str">
        <f>VLOOKUP(Tabela1[[#This Row],[Kraj]],$P$55:$Q$295,2,FALSE)</f>
        <v>Turkiye</v>
      </c>
      <c r="I443" t="s">
        <v>1600</v>
      </c>
      <c r="J443" s="1">
        <v>2</v>
      </c>
      <c r="K443" s="1" t="s">
        <v>12</v>
      </c>
      <c r="L443" t="s">
        <v>941</v>
      </c>
      <c r="M443" t="s">
        <v>20</v>
      </c>
    </row>
    <row r="444" spans="1:13">
      <c r="A444" t="s">
        <v>1163</v>
      </c>
      <c r="B444" t="str">
        <f>VLOOKUP(Tabela1[[#This Row],[Wydział]],$P$5:$Q$18,2,TRUE)</f>
        <v>Faculty of Historical and Pedagogical Sciences</v>
      </c>
      <c r="C444" t="s">
        <v>115</v>
      </c>
      <c r="D444" t="str">
        <f>VLOOKUP(Tabela1[[#This Row],[Jednostka ]],$P$5:$Q$51,2,FALSE)</f>
        <v>Institute of Archaeology</v>
      </c>
      <c r="E444" t="s">
        <v>942</v>
      </c>
      <c r="F444" t="s">
        <v>943</v>
      </c>
      <c r="G444" t="s">
        <v>927</v>
      </c>
      <c r="H444" t="str">
        <f>VLOOKUP(Tabela1[[#This Row],[Kraj]],$P$55:$Q$295,2,FALSE)</f>
        <v>Turkiye</v>
      </c>
      <c r="I444" t="s">
        <v>1599</v>
      </c>
      <c r="J444" s="1">
        <v>2</v>
      </c>
      <c r="K444" s="1" t="s">
        <v>12</v>
      </c>
      <c r="L444" t="s">
        <v>4</v>
      </c>
      <c r="M444" t="s">
        <v>20</v>
      </c>
    </row>
    <row r="445" spans="1:13">
      <c r="A445" t="s">
        <v>1163</v>
      </c>
      <c r="B445" t="str">
        <f>VLOOKUP(Tabela1[[#This Row],[Wydział]],$P$5:$Q$18,2,TRUE)</f>
        <v>Faculty of Historical and Pedagogical Sciences</v>
      </c>
      <c r="C445" t="s">
        <v>24</v>
      </c>
      <c r="D445" t="str">
        <f>VLOOKUP(Tabela1[[#This Row],[Jednostka ]],$P$5:$Q$51,2,FALSE)</f>
        <v>Institute of Pedagogy</v>
      </c>
      <c r="E445" t="s">
        <v>946</v>
      </c>
      <c r="F445" t="s">
        <v>947</v>
      </c>
      <c r="G445" t="s">
        <v>927</v>
      </c>
      <c r="H445" t="str">
        <f>VLOOKUP(Tabela1[[#This Row],[Kraj]],$P$55:$Q$295,2,FALSE)</f>
        <v>Turkiye</v>
      </c>
      <c r="I445" t="s">
        <v>1604</v>
      </c>
      <c r="J445" s="1">
        <v>2</v>
      </c>
      <c r="K445" s="1" t="s">
        <v>12</v>
      </c>
      <c r="L445" t="s">
        <v>4</v>
      </c>
      <c r="M445" t="s">
        <v>202</v>
      </c>
    </row>
    <row r="446" spans="1:13">
      <c r="A446" t="s">
        <v>1163</v>
      </c>
      <c r="B446" t="str">
        <f>VLOOKUP(Tabela1[[#This Row],[Wydział]],$P$5:$Q$18,2,TRUE)</f>
        <v>Faculty of Historical and Pedagogical Sciences</v>
      </c>
      <c r="C446" t="s">
        <v>43</v>
      </c>
      <c r="D446" t="str">
        <f>VLOOKUP(Tabela1[[#This Row],[Jednostka ]],$P$5:$Q$51,2,FALSE)</f>
        <v>Institute of Psychology</v>
      </c>
      <c r="E446" t="s">
        <v>946</v>
      </c>
      <c r="F446" t="s">
        <v>947</v>
      </c>
      <c r="G446" t="s">
        <v>927</v>
      </c>
      <c r="H446" t="str">
        <f>VLOOKUP(Tabela1[[#This Row],[Kraj]],$P$55:$Q$295,2,FALSE)</f>
        <v>Turkiye</v>
      </c>
      <c r="I446" t="s">
        <v>1604</v>
      </c>
      <c r="J446" s="1">
        <v>2</v>
      </c>
      <c r="K446" s="1" t="s">
        <v>12</v>
      </c>
      <c r="L446" t="s">
        <v>4</v>
      </c>
      <c r="M446" t="s">
        <v>44</v>
      </c>
    </row>
    <row r="447" spans="1:13">
      <c r="A447" t="s">
        <v>1163</v>
      </c>
      <c r="B447" t="str">
        <f>VLOOKUP(Tabela1[[#This Row],[Wydział]],$P$5:$Q$18,2,TRUE)</f>
        <v>Faculty of Historical and Pedagogical Sciences</v>
      </c>
      <c r="C447" t="s">
        <v>43</v>
      </c>
      <c r="D447" t="str">
        <f>VLOOKUP(Tabela1[[#This Row],[Jednostka ]],$P$5:$Q$51,2,FALSE)</f>
        <v>Institute of Psychology</v>
      </c>
      <c r="E447" t="s">
        <v>955</v>
      </c>
      <c r="F447" t="s">
        <v>956</v>
      </c>
      <c r="G447" t="s">
        <v>927</v>
      </c>
      <c r="H447" t="str">
        <f>VLOOKUP(Tabela1[[#This Row],[Kraj]],$P$55:$Q$295,2,FALSE)</f>
        <v>Turkiye</v>
      </c>
      <c r="I447" t="s">
        <v>1601</v>
      </c>
      <c r="J447" s="1">
        <v>2</v>
      </c>
      <c r="K447" s="1" t="s">
        <v>3</v>
      </c>
      <c r="L447" t="s">
        <v>4</v>
      </c>
      <c r="M447" t="s">
        <v>44</v>
      </c>
    </row>
    <row r="448" spans="1:13">
      <c r="A448" t="s">
        <v>1163</v>
      </c>
      <c r="B448" t="str">
        <f>VLOOKUP(Tabela1[[#This Row],[Wydział]],$P$5:$Q$18,2,TRUE)</f>
        <v>Faculty of Historical and Pedagogical Sciences</v>
      </c>
      <c r="C448" t="s">
        <v>19</v>
      </c>
      <c r="D448" t="str">
        <f>VLOOKUP(Tabela1[[#This Row],[Jednostka ]],$P$5:$Q$51,2,FALSE)</f>
        <v>Institute of History</v>
      </c>
      <c r="E448" t="s">
        <v>975</v>
      </c>
      <c r="F448" t="s">
        <v>976</v>
      </c>
      <c r="G448" t="s">
        <v>927</v>
      </c>
      <c r="H448" t="str">
        <f>VLOOKUP(Tabela1[[#This Row],[Kraj]],$P$55:$Q$295,2,FALSE)</f>
        <v>Turkiye</v>
      </c>
      <c r="I448" t="s">
        <v>1604</v>
      </c>
      <c r="J448" s="1">
        <v>2</v>
      </c>
      <c r="K448" s="1" t="s">
        <v>3</v>
      </c>
      <c r="L448" t="s">
        <v>4</v>
      </c>
      <c r="M448" t="s">
        <v>20</v>
      </c>
    </row>
    <row r="449" spans="1:13">
      <c r="A449" t="s">
        <v>1163</v>
      </c>
      <c r="B449" t="str">
        <f>VLOOKUP(Tabela1[[#This Row],[Wydział]],$P$5:$Q$18,2,TRUE)</f>
        <v>Faculty of Historical and Pedagogical Sciences</v>
      </c>
      <c r="C449" t="s">
        <v>103</v>
      </c>
      <c r="D449" t="str">
        <f>VLOOKUP(Tabela1[[#This Row],[Jednostka ]],$P$5:$Q$51,2,FALSE)</f>
        <v>the Willy Brandt Center for German and European Studies</v>
      </c>
      <c r="E449" t="s">
        <v>985</v>
      </c>
      <c r="F449" t="s">
        <v>986</v>
      </c>
      <c r="G449" t="s">
        <v>927</v>
      </c>
      <c r="H449" t="str">
        <f>VLOOKUP(Tabela1[[#This Row],[Kraj]],$P$55:$Q$295,2,FALSE)</f>
        <v>Turkiye</v>
      </c>
      <c r="I449" t="s">
        <v>1601</v>
      </c>
      <c r="J449" s="1">
        <v>5</v>
      </c>
      <c r="K449" s="1" t="s">
        <v>80</v>
      </c>
      <c r="L449" t="s">
        <v>81</v>
      </c>
      <c r="M449" t="s">
        <v>32</v>
      </c>
    </row>
    <row r="450" spans="1:13">
      <c r="A450" t="s">
        <v>1163</v>
      </c>
      <c r="B450" t="str">
        <f>VLOOKUP(Tabela1[[#This Row],[Wydział]],$P$5:$Q$18,2,TRUE)</f>
        <v>Faculty of Historical and Pedagogical Sciences</v>
      </c>
      <c r="C450" t="s">
        <v>103</v>
      </c>
      <c r="D450" t="str">
        <f>VLOOKUP(Tabela1[[#This Row],[Jednostka ]],$P$5:$Q$51,2,FALSE)</f>
        <v>the Willy Brandt Center for German and European Studies</v>
      </c>
      <c r="E450" t="s">
        <v>989</v>
      </c>
      <c r="F450" t="s">
        <v>990</v>
      </c>
      <c r="G450" t="s">
        <v>927</v>
      </c>
      <c r="H450" t="str">
        <f>VLOOKUP(Tabela1[[#This Row],[Kraj]],$P$55:$Q$295,2,FALSE)</f>
        <v>Turkiye</v>
      </c>
      <c r="I450" t="s">
        <v>1601</v>
      </c>
      <c r="J450" s="1">
        <v>4</v>
      </c>
      <c r="K450" s="1" t="s">
        <v>3</v>
      </c>
      <c r="L450" t="s">
        <v>4</v>
      </c>
      <c r="M450" t="s">
        <v>32</v>
      </c>
    </row>
    <row r="451" spans="1:13">
      <c r="A451" t="s">
        <v>1163</v>
      </c>
      <c r="B451" t="str">
        <f>VLOOKUP(Tabela1[[#This Row],[Wydział]],$P$5:$Q$18,2,TRUE)</f>
        <v>Faculty of Historical and Pedagogical Sciences</v>
      </c>
      <c r="C451" t="s">
        <v>43</v>
      </c>
      <c r="D451" t="str">
        <f>VLOOKUP(Tabela1[[#This Row],[Jednostka ]],$P$5:$Q$51,2,FALSE)</f>
        <v>Institute of Psychology</v>
      </c>
      <c r="E451" t="s">
        <v>991</v>
      </c>
      <c r="F451" t="s">
        <v>992</v>
      </c>
      <c r="G451" t="s">
        <v>927</v>
      </c>
      <c r="H451" t="str">
        <f>VLOOKUP(Tabela1[[#This Row],[Kraj]],$P$55:$Q$295,2,FALSE)</f>
        <v>Turkiye</v>
      </c>
      <c r="I451" t="s">
        <v>1599</v>
      </c>
      <c r="J451" s="1">
        <v>2</v>
      </c>
      <c r="K451" s="1" t="s">
        <v>3</v>
      </c>
      <c r="L451" t="s">
        <v>4</v>
      </c>
      <c r="M451" t="s">
        <v>44</v>
      </c>
    </row>
    <row r="452" spans="1:13">
      <c r="A452" t="s">
        <v>1163</v>
      </c>
      <c r="B452" t="str">
        <f>VLOOKUP(Tabela1[[#This Row],[Wydział]],$P$5:$Q$18,2,TRUE)</f>
        <v>Faculty of Historical and Pedagogical Sciences</v>
      </c>
      <c r="C452" t="s">
        <v>43</v>
      </c>
      <c r="D452" t="str">
        <f>VLOOKUP(Tabela1[[#This Row],[Jednostka ]],$P$5:$Q$51,2,FALSE)</f>
        <v>Institute of Psychology</v>
      </c>
      <c r="E452" t="s">
        <v>997</v>
      </c>
      <c r="F452" t="s">
        <v>998</v>
      </c>
      <c r="G452" t="s">
        <v>927</v>
      </c>
      <c r="H452" t="str">
        <f>VLOOKUP(Tabela1[[#This Row],[Kraj]],$P$55:$Q$295,2,FALSE)</f>
        <v>Turkiye</v>
      </c>
      <c r="I452" t="s">
        <v>1601</v>
      </c>
      <c r="J452" s="1">
        <v>2</v>
      </c>
      <c r="K452" s="1" t="s">
        <v>3</v>
      </c>
      <c r="L452" t="s">
        <v>4</v>
      </c>
      <c r="M452" t="s">
        <v>44</v>
      </c>
    </row>
    <row r="453" spans="1:13">
      <c r="A453" t="s">
        <v>1163</v>
      </c>
      <c r="B453" t="str">
        <f>VLOOKUP(Tabela1[[#This Row],[Wydział]],$P$5:$Q$18,2,TRUE)</f>
        <v>Faculty of Historical and Pedagogical Sciences</v>
      </c>
      <c r="C453" t="s">
        <v>19</v>
      </c>
      <c r="D453" t="str">
        <f>VLOOKUP(Tabela1[[#This Row],[Jednostka ]],$P$5:$Q$51,2,FALSE)</f>
        <v>Institute of History</v>
      </c>
      <c r="E453" t="s">
        <v>1007</v>
      </c>
      <c r="F453" t="s">
        <v>1008</v>
      </c>
      <c r="G453" t="s">
        <v>927</v>
      </c>
      <c r="H453" t="str">
        <f>VLOOKUP(Tabela1[[#This Row],[Kraj]],$P$55:$Q$295,2,FALSE)</f>
        <v>Turkiye</v>
      </c>
      <c r="I453" t="s">
        <v>1604</v>
      </c>
      <c r="J453" s="1">
        <v>2</v>
      </c>
      <c r="K453" s="1" t="s">
        <v>61</v>
      </c>
      <c r="L453" t="s">
        <v>4</v>
      </c>
      <c r="M453" t="s">
        <v>20</v>
      </c>
    </row>
    <row r="454" spans="1:13">
      <c r="A454" t="s">
        <v>1163</v>
      </c>
      <c r="B454" t="str">
        <f>VLOOKUP(Tabela1[[#This Row],[Wydział]],$P$5:$Q$18,2,TRUE)</f>
        <v>Faculty of Historical and Pedagogical Sciences</v>
      </c>
      <c r="C454" t="s">
        <v>24</v>
      </c>
      <c r="D454" t="str">
        <f>VLOOKUP(Tabela1[[#This Row],[Jednostka ]],$P$5:$Q$51,2,FALSE)</f>
        <v>Institute of Pedagogy</v>
      </c>
      <c r="E454" t="s">
        <v>1031</v>
      </c>
      <c r="F454" t="s">
        <v>1032</v>
      </c>
      <c r="G454" t="s">
        <v>1033</v>
      </c>
      <c r="H454" t="str">
        <f>VLOOKUP(Tabela1[[#This Row],[Kraj]],$P$55:$Q$295,2,FALSE)</f>
        <v>United Kingdom</v>
      </c>
      <c r="I454" t="s">
        <v>1599</v>
      </c>
      <c r="J454" s="1">
        <v>1</v>
      </c>
      <c r="K454" s="1" t="s">
        <v>1034</v>
      </c>
      <c r="L454" t="s">
        <v>4</v>
      </c>
      <c r="M454" t="s">
        <v>202</v>
      </c>
    </row>
    <row r="455" spans="1:13">
      <c r="A455" t="s">
        <v>1163</v>
      </c>
      <c r="B455" t="str">
        <f>VLOOKUP(Tabela1[[#This Row],[Wydział]],$P$5:$Q$18,2,TRUE)</f>
        <v>Faculty of Historical and Pedagogical Sciences</v>
      </c>
      <c r="C455" t="s">
        <v>24</v>
      </c>
      <c r="D455" t="str">
        <f>VLOOKUP(Tabela1[[#This Row],[Jednostka ]],$P$5:$Q$51,2,FALSE)</f>
        <v>Institute of Pedagogy</v>
      </c>
      <c r="E455" t="s">
        <v>1031</v>
      </c>
      <c r="F455" t="s">
        <v>1032</v>
      </c>
      <c r="G455" t="s">
        <v>1033</v>
      </c>
      <c r="H455" t="str">
        <f>VLOOKUP(Tabela1[[#This Row],[Kraj]],$P$55:$Q$295,2,FALSE)</f>
        <v>United Kingdom</v>
      </c>
      <c r="I455" t="s">
        <v>1599</v>
      </c>
      <c r="J455" s="1">
        <v>2</v>
      </c>
      <c r="K455" s="1" t="s">
        <v>309</v>
      </c>
      <c r="L455" t="s">
        <v>4</v>
      </c>
      <c r="M455" t="s">
        <v>25</v>
      </c>
    </row>
    <row r="456" spans="1:13">
      <c r="A456" t="s">
        <v>1163</v>
      </c>
      <c r="B456" t="str">
        <f>VLOOKUP(Tabela1[[#This Row],[Wydział]],$P$5:$Q$18,2,TRUE)</f>
        <v>Faculty of Historical and Pedagogical Sciences</v>
      </c>
      <c r="C456" t="s">
        <v>43</v>
      </c>
      <c r="D456" t="str">
        <f>VLOOKUP(Tabela1[[#This Row],[Jednostka ]],$P$5:$Q$51,2,FALSE)</f>
        <v>Institute of Psychology</v>
      </c>
      <c r="E456" t="s">
        <v>1031</v>
      </c>
      <c r="F456" t="s">
        <v>1032</v>
      </c>
      <c r="G456" t="s">
        <v>1033</v>
      </c>
      <c r="H456" t="str">
        <f>VLOOKUP(Tabela1[[#This Row],[Kraj]],$P$55:$Q$295,2,FALSE)</f>
        <v>United Kingdom</v>
      </c>
      <c r="I456" t="s">
        <v>1599</v>
      </c>
      <c r="J456" s="1">
        <v>1</v>
      </c>
      <c r="K456" s="1" t="s">
        <v>1034</v>
      </c>
      <c r="L456" t="s">
        <v>4</v>
      </c>
      <c r="M456" t="s">
        <v>44</v>
      </c>
    </row>
    <row r="457" spans="1:13">
      <c r="A457" t="s">
        <v>1163</v>
      </c>
      <c r="B457" t="str">
        <f>VLOOKUP(Tabela1[[#This Row],[Wydział]],$P$5:$Q$18,2,TRUE)</f>
        <v>Faculty of Historical and Pedagogical Sciences</v>
      </c>
      <c r="C457" t="s">
        <v>43</v>
      </c>
      <c r="D457" t="str">
        <f>VLOOKUP(Tabela1[[#This Row],[Jednostka ]],$P$5:$Q$51,2,FALSE)</f>
        <v>Institute of Psychology</v>
      </c>
      <c r="E457" t="s">
        <v>1035</v>
      </c>
      <c r="F457" t="s">
        <v>1036</v>
      </c>
      <c r="G457" t="s">
        <v>1033</v>
      </c>
      <c r="H457" t="str">
        <f>VLOOKUP(Tabela1[[#This Row],[Kraj]],$P$55:$Q$295,2,FALSE)</f>
        <v>United Kingdom</v>
      </c>
      <c r="I457" t="s">
        <v>1604</v>
      </c>
      <c r="J457" s="1">
        <v>2</v>
      </c>
      <c r="K457" s="1" t="s">
        <v>29</v>
      </c>
      <c r="L457" t="s">
        <v>4</v>
      </c>
      <c r="M457" t="s">
        <v>44</v>
      </c>
    </row>
    <row r="458" spans="1:13">
      <c r="A458" t="s">
        <v>1167</v>
      </c>
      <c r="B458" t="str">
        <f>VLOOKUP(Tabela1[[#This Row],[Wydział]],$P$5:$Q$18,2,TRUE)</f>
        <v>Faculty of Media and Communication Studies</v>
      </c>
      <c r="C458" t="s">
        <v>33</v>
      </c>
      <c r="D458" t="str">
        <f>VLOOKUP(Tabela1[[#This Row],[Jednostka ]],$P$5:$Q$51,2,FALSE)</f>
        <v>Institute of Journalism and Social Communication</v>
      </c>
      <c r="E458" t="s">
        <v>26</v>
      </c>
      <c r="F458" t="s">
        <v>27</v>
      </c>
      <c r="G458" t="s">
        <v>11</v>
      </c>
      <c r="H458" t="str">
        <f>VLOOKUP(Tabela1[[#This Row],[Kraj]],$P$55:$Q$295,2,FALSE)</f>
        <v>Austria</v>
      </c>
      <c r="I458" t="s">
        <v>1601</v>
      </c>
      <c r="J458" s="1">
        <v>2</v>
      </c>
      <c r="K458" s="1" t="s">
        <v>3</v>
      </c>
      <c r="L458" t="s">
        <v>4</v>
      </c>
      <c r="M458" t="s">
        <v>34</v>
      </c>
    </row>
    <row r="459" spans="1:13">
      <c r="A459" t="s">
        <v>1167</v>
      </c>
      <c r="B459" t="str">
        <f>VLOOKUP(Tabela1[[#This Row],[Wydział]],$P$5:$Q$18,2,TRUE)</f>
        <v>Faculty of Media and Communication Studies</v>
      </c>
      <c r="C459" t="s">
        <v>33</v>
      </c>
      <c r="D459" t="str">
        <f>VLOOKUP(Tabela1[[#This Row],[Jednostka ]],$P$5:$Q$51,2,FALSE)</f>
        <v>Institute of Journalism and Social Communication</v>
      </c>
      <c r="E459" t="s">
        <v>78</v>
      </c>
      <c r="F459" t="s">
        <v>79</v>
      </c>
      <c r="G459" t="s">
        <v>52</v>
      </c>
      <c r="H459" t="str">
        <f>VLOOKUP(Tabela1[[#This Row],[Kraj]],$P$55:$Q$295,2,FALSE)</f>
        <v>Belgium</v>
      </c>
      <c r="I459" t="s">
        <v>1599</v>
      </c>
      <c r="J459" s="1">
        <v>5</v>
      </c>
      <c r="K459" s="1" t="s">
        <v>80</v>
      </c>
      <c r="L459" t="s">
        <v>81</v>
      </c>
      <c r="M459" t="s">
        <v>82</v>
      </c>
    </row>
    <row r="460" spans="1:13">
      <c r="A460" t="s">
        <v>1167</v>
      </c>
      <c r="B460" t="str">
        <f>VLOOKUP(Tabela1[[#This Row],[Wydział]],$P$5:$Q$18,2,TRUE)</f>
        <v>Faculty of Media and Communication Studies</v>
      </c>
      <c r="C460" t="s">
        <v>33</v>
      </c>
      <c r="D460" t="str">
        <f>VLOOKUP(Tabela1[[#This Row],[Jednostka ]],$P$5:$Q$51,2,FALSE)</f>
        <v>Institute of Journalism and Social Communication</v>
      </c>
      <c r="E460" t="s">
        <v>83</v>
      </c>
      <c r="F460" t="s">
        <v>84</v>
      </c>
      <c r="G460" t="s">
        <v>52</v>
      </c>
      <c r="H460" t="str">
        <f>VLOOKUP(Tabela1[[#This Row],[Kraj]],$P$55:$Q$295,2,FALSE)</f>
        <v>Belgium</v>
      </c>
      <c r="I460" t="s">
        <v>1601</v>
      </c>
      <c r="J460" s="1">
        <v>5</v>
      </c>
      <c r="K460" s="1" t="s">
        <v>58</v>
      </c>
      <c r="L460" t="s">
        <v>85</v>
      </c>
      <c r="M460" t="s">
        <v>82</v>
      </c>
    </row>
    <row r="461" spans="1:13">
      <c r="A461" t="s">
        <v>1167</v>
      </c>
      <c r="B461" t="str">
        <f>VLOOKUP(Tabela1[[#This Row],[Wydział]],$P$5:$Q$18,2,TRUE)</f>
        <v>Faculty of Media and Communication Studies</v>
      </c>
      <c r="C461" t="s">
        <v>33</v>
      </c>
      <c r="D461" t="str">
        <f>VLOOKUP(Tabela1[[#This Row],[Jednostka ]],$P$5:$Q$51,2,FALSE)</f>
        <v>Institute of Journalism and Social Communication</v>
      </c>
      <c r="E461" t="s">
        <v>121</v>
      </c>
      <c r="F461" t="s">
        <v>122</v>
      </c>
      <c r="G461" t="s">
        <v>111</v>
      </c>
      <c r="H461" t="str">
        <f>VLOOKUP(Tabela1[[#This Row],[Kraj]],$P$55:$Q$295,2,FALSE)</f>
        <v>Bulgaria</v>
      </c>
      <c r="I461" t="s">
        <v>1604</v>
      </c>
      <c r="J461" s="1">
        <v>2</v>
      </c>
      <c r="K461" s="1" t="s">
        <v>3</v>
      </c>
      <c r="L461" t="s">
        <v>4</v>
      </c>
      <c r="M461" t="s">
        <v>34</v>
      </c>
    </row>
    <row r="462" spans="1:13">
      <c r="A462" t="s">
        <v>1167</v>
      </c>
      <c r="B462" t="str">
        <f>VLOOKUP(Tabela1[[#This Row],[Wydział]],$P$5:$Q$18,2,TRUE)</f>
        <v>Faculty of Media and Communication Studies</v>
      </c>
      <c r="C462" t="s">
        <v>33</v>
      </c>
      <c r="D462" t="str">
        <f>VLOOKUP(Tabela1[[#This Row],[Jednostka ]],$P$5:$Q$51,2,FALSE)</f>
        <v>Institute of Journalism and Social Communication</v>
      </c>
      <c r="E462" t="s">
        <v>907</v>
      </c>
      <c r="F462" t="s">
        <v>908</v>
      </c>
      <c r="G462" t="s">
        <v>909</v>
      </c>
      <c r="H462" t="str">
        <f>VLOOKUP(Tabela1[[#This Row],[Kraj]],$P$55:$Q$295,2,FALSE)</f>
        <v>Switzerland</v>
      </c>
      <c r="I462" t="s">
        <v>1602</v>
      </c>
      <c r="J462" s="1">
        <v>2</v>
      </c>
      <c r="K462" s="1" t="s">
        <v>12</v>
      </c>
      <c r="L462" t="s">
        <v>4</v>
      </c>
      <c r="M462" t="s">
        <v>34</v>
      </c>
    </row>
    <row r="463" spans="1:13">
      <c r="A463" t="s">
        <v>1167</v>
      </c>
      <c r="B463" t="str">
        <f>VLOOKUP(Tabela1[[#This Row],[Wydział]],$P$5:$Q$18,2,TRUE)</f>
        <v>Faculty of Media and Communication Studies</v>
      </c>
      <c r="C463" t="s">
        <v>33</v>
      </c>
      <c r="D463" t="str">
        <f>VLOOKUP(Tabela1[[#This Row],[Jednostka ]],$P$5:$Q$51,2,FALSE)</f>
        <v>Institute of Journalism and Social Communication</v>
      </c>
      <c r="E463" t="s">
        <v>910</v>
      </c>
      <c r="F463" t="s">
        <v>911</v>
      </c>
      <c r="G463" t="s">
        <v>909</v>
      </c>
      <c r="H463" t="str">
        <f>VLOOKUP(Tabela1[[#This Row],[Kraj]],$P$55:$Q$295,2,FALSE)</f>
        <v>Switzerland</v>
      </c>
      <c r="I463" t="s">
        <v>1599</v>
      </c>
      <c r="J463" s="1">
        <v>2</v>
      </c>
      <c r="K463" s="1" t="s">
        <v>3</v>
      </c>
      <c r="L463" t="s">
        <v>4</v>
      </c>
      <c r="M463" t="s">
        <v>34</v>
      </c>
    </row>
    <row r="464" spans="1:13">
      <c r="A464" t="s">
        <v>1167</v>
      </c>
      <c r="B464" t="str">
        <f>VLOOKUP(Tabela1[[#This Row],[Wydział]],$P$5:$Q$18,2,TRUE)</f>
        <v>Faculty of Media and Communication Studies</v>
      </c>
      <c r="C464" t="s">
        <v>33</v>
      </c>
      <c r="D464" t="str">
        <f>VLOOKUP(Tabela1[[#This Row],[Jednostka ]],$P$5:$Q$51,2,FALSE)</f>
        <v>Institute of Journalism and Social Communication</v>
      </c>
      <c r="E464" t="s">
        <v>912</v>
      </c>
      <c r="F464" t="s">
        <v>913</v>
      </c>
      <c r="G464" t="s">
        <v>909</v>
      </c>
      <c r="H464" t="str">
        <f>VLOOKUP(Tabela1[[#This Row],[Kraj]],$P$55:$Q$295,2,FALSE)</f>
        <v>Switzerland</v>
      </c>
      <c r="I464" t="s">
        <v>1599</v>
      </c>
      <c r="J464" s="1">
        <v>2</v>
      </c>
      <c r="K464" s="1" t="s">
        <v>12</v>
      </c>
      <c r="L464" t="s">
        <v>4</v>
      </c>
      <c r="M464" t="s">
        <v>34</v>
      </c>
    </row>
    <row r="465" spans="1:13">
      <c r="A465" t="s">
        <v>1167</v>
      </c>
      <c r="B465" t="str">
        <f>VLOOKUP(Tabela1[[#This Row],[Wydział]],$P$5:$Q$18,2,TRUE)</f>
        <v>Faculty of Media and Communication Studies</v>
      </c>
      <c r="C465" t="s">
        <v>33</v>
      </c>
      <c r="D465" t="str">
        <f>VLOOKUP(Tabela1[[#This Row],[Jednostka ]],$P$5:$Q$51,2,FALSE)</f>
        <v>Institute of Journalism and Social Communication</v>
      </c>
      <c r="E465" t="s">
        <v>182</v>
      </c>
      <c r="F465" t="s">
        <v>183</v>
      </c>
      <c r="G465" t="s">
        <v>180</v>
      </c>
      <c r="H465" t="str">
        <f>VLOOKUP(Tabela1[[#This Row],[Kraj]],$P$55:$Q$295,2,FALSE)</f>
        <v>Czech Republic</v>
      </c>
      <c r="I465" t="s">
        <v>1604</v>
      </c>
      <c r="J465" s="1">
        <v>1</v>
      </c>
      <c r="K465" s="1" t="s">
        <v>189</v>
      </c>
      <c r="L465" t="s">
        <v>4</v>
      </c>
      <c r="M465" t="s">
        <v>82</v>
      </c>
    </row>
    <row r="466" spans="1:13">
      <c r="A466" t="s">
        <v>1167</v>
      </c>
      <c r="B466" t="str">
        <f>VLOOKUP(Tabela1[[#This Row],[Wydział]],$P$5:$Q$18,2,TRUE)</f>
        <v>Faculty of Media and Communication Studies</v>
      </c>
      <c r="C466" t="s">
        <v>33</v>
      </c>
      <c r="D466" t="str">
        <f>VLOOKUP(Tabela1[[#This Row],[Jednostka ]],$P$5:$Q$51,2,FALSE)</f>
        <v>Institute of Journalism and Social Communication</v>
      </c>
      <c r="E466" t="s">
        <v>225</v>
      </c>
      <c r="F466" t="s">
        <v>226</v>
      </c>
      <c r="G466" t="s">
        <v>180</v>
      </c>
      <c r="H466" t="str">
        <f>VLOOKUP(Tabela1[[#This Row],[Kraj]],$P$55:$Q$295,2,FALSE)</f>
        <v>Czech Republic</v>
      </c>
      <c r="I466" t="s">
        <v>1604</v>
      </c>
      <c r="J466" s="1">
        <v>2</v>
      </c>
      <c r="K466" s="1" t="s">
        <v>3</v>
      </c>
      <c r="L466" t="s">
        <v>4</v>
      </c>
      <c r="M466" t="s">
        <v>34</v>
      </c>
    </row>
    <row r="467" spans="1:13">
      <c r="A467" t="s">
        <v>1167</v>
      </c>
      <c r="B467" t="str">
        <f>VLOOKUP(Tabela1[[#This Row],[Wydział]],$P$5:$Q$18,2,TRUE)</f>
        <v>Faculty of Media and Communication Studies</v>
      </c>
      <c r="C467" t="s">
        <v>33</v>
      </c>
      <c r="D467" t="str">
        <f>VLOOKUP(Tabela1[[#This Row],[Jednostka ]],$P$5:$Q$51,2,FALSE)</f>
        <v>Institute of Journalism and Social Communication</v>
      </c>
      <c r="E467" t="s">
        <v>615</v>
      </c>
      <c r="F467" t="s">
        <v>616</v>
      </c>
      <c r="G467" t="s">
        <v>614</v>
      </c>
      <c r="H467" t="str">
        <f>VLOOKUP(Tabela1[[#This Row],[Kraj]],$P$55:$Q$295,2,FALSE)</f>
        <v>Germany</v>
      </c>
      <c r="I467" t="s">
        <v>1598</v>
      </c>
      <c r="J467" s="1">
        <v>1</v>
      </c>
      <c r="K467" s="1" t="s">
        <v>48</v>
      </c>
      <c r="L467" t="s">
        <v>123</v>
      </c>
      <c r="M467" t="s">
        <v>82</v>
      </c>
    </row>
    <row r="468" spans="1:13">
      <c r="A468" t="s">
        <v>1167</v>
      </c>
      <c r="B468" t="str">
        <f>VLOOKUP(Tabela1[[#This Row],[Wydział]],$P$5:$Q$18,2,TRUE)</f>
        <v>Faculty of Media and Communication Studies</v>
      </c>
      <c r="C468" t="s">
        <v>33</v>
      </c>
      <c r="D468" t="str">
        <f>VLOOKUP(Tabela1[[#This Row],[Jednostka ]],$P$5:$Q$51,2,FALSE)</f>
        <v>Institute of Journalism and Social Communication</v>
      </c>
      <c r="E468" t="s">
        <v>622</v>
      </c>
      <c r="F468" t="s">
        <v>623</v>
      </c>
      <c r="G468" t="s">
        <v>614</v>
      </c>
      <c r="H468" t="str">
        <f>VLOOKUP(Tabela1[[#This Row],[Kraj]],$P$55:$Q$295,2,FALSE)</f>
        <v>Germany</v>
      </c>
      <c r="I468" t="s">
        <v>1598</v>
      </c>
      <c r="J468" s="1">
        <v>2</v>
      </c>
      <c r="K468" s="1" t="s">
        <v>3</v>
      </c>
      <c r="L468" t="s">
        <v>4</v>
      </c>
      <c r="M468" t="s">
        <v>34</v>
      </c>
    </row>
    <row r="469" spans="1:13">
      <c r="A469" t="s">
        <v>1167</v>
      </c>
      <c r="B469" t="str">
        <f>VLOOKUP(Tabela1[[#This Row],[Wydział]],$P$5:$Q$18,2,TRUE)</f>
        <v>Faculty of Media and Communication Studies</v>
      </c>
      <c r="C469" t="s">
        <v>33</v>
      </c>
      <c r="D469" t="str">
        <f>VLOOKUP(Tabela1[[#This Row],[Jednostka ]],$P$5:$Q$51,2,FALSE)</f>
        <v>Institute of Journalism and Social Communication</v>
      </c>
      <c r="E469" t="s">
        <v>636</v>
      </c>
      <c r="F469" t="s">
        <v>637</v>
      </c>
      <c r="G469" t="s">
        <v>614</v>
      </c>
      <c r="H469" t="str">
        <f>VLOOKUP(Tabela1[[#This Row],[Kraj]],$P$55:$Q$295,2,FALSE)</f>
        <v>Germany</v>
      </c>
      <c r="I469" t="s">
        <v>1604</v>
      </c>
      <c r="J469" s="1">
        <v>2</v>
      </c>
      <c r="K469" s="1" t="s">
        <v>3</v>
      </c>
      <c r="L469" t="s">
        <v>626</v>
      </c>
      <c r="M469" t="s">
        <v>82</v>
      </c>
    </row>
    <row r="470" spans="1:13">
      <c r="A470" t="s">
        <v>1167</v>
      </c>
      <c r="B470" t="str">
        <f>VLOOKUP(Tabela1[[#This Row],[Wydział]],$P$5:$Q$18,2,TRUE)</f>
        <v>Faculty of Media and Communication Studies</v>
      </c>
      <c r="C470" t="s">
        <v>33</v>
      </c>
      <c r="D470" t="str">
        <f>VLOOKUP(Tabela1[[#This Row],[Jednostka ]],$P$5:$Q$51,2,FALSE)</f>
        <v>Institute of Journalism and Social Communication</v>
      </c>
      <c r="E470" t="s">
        <v>641</v>
      </c>
      <c r="F470" t="s">
        <v>642</v>
      </c>
      <c r="G470" t="s">
        <v>614</v>
      </c>
      <c r="H470" t="str">
        <f>VLOOKUP(Tabela1[[#This Row],[Kraj]],$P$55:$Q$295,2,FALSE)</f>
        <v>Germany</v>
      </c>
      <c r="I470" t="s">
        <v>1604</v>
      </c>
      <c r="J470" s="1">
        <v>2</v>
      </c>
      <c r="K470" s="1" t="s">
        <v>3</v>
      </c>
      <c r="L470" t="s">
        <v>4</v>
      </c>
      <c r="M470" t="s">
        <v>34</v>
      </c>
    </row>
    <row r="471" spans="1:13">
      <c r="A471" t="s">
        <v>1167</v>
      </c>
      <c r="B471" t="str">
        <f>VLOOKUP(Tabela1[[#This Row],[Wydział]],$P$5:$Q$18,2,TRUE)</f>
        <v>Faculty of Media and Communication Studies</v>
      </c>
      <c r="C471" t="s">
        <v>33</v>
      </c>
      <c r="D471" t="str">
        <f>VLOOKUP(Tabela1[[#This Row],[Jednostka ]],$P$5:$Q$51,2,FALSE)</f>
        <v>Institute of Journalism and Social Communication</v>
      </c>
      <c r="E471" t="s">
        <v>665</v>
      </c>
      <c r="F471" t="s">
        <v>666</v>
      </c>
      <c r="G471" t="s">
        <v>614</v>
      </c>
      <c r="H471" t="str">
        <f>VLOOKUP(Tabela1[[#This Row],[Kraj]],$P$55:$Q$295,2,FALSE)</f>
        <v>Germany</v>
      </c>
      <c r="I471" t="s">
        <v>1601</v>
      </c>
      <c r="J471" s="1">
        <v>2</v>
      </c>
      <c r="K471" s="1" t="s">
        <v>12</v>
      </c>
      <c r="L471" t="s">
        <v>4</v>
      </c>
      <c r="M471" t="s">
        <v>188</v>
      </c>
    </row>
    <row r="472" spans="1:13">
      <c r="A472" t="s">
        <v>1167</v>
      </c>
      <c r="B472" t="str">
        <f>VLOOKUP(Tabela1[[#This Row],[Wydział]],$P$5:$Q$18,2,TRUE)</f>
        <v>Faculty of Media and Communication Studies</v>
      </c>
      <c r="C472" t="s">
        <v>33</v>
      </c>
      <c r="D472" t="str">
        <f>VLOOKUP(Tabela1[[#This Row],[Jednostka ]],$P$5:$Q$51,2,FALSE)</f>
        <v>Institute of Journalism and Social Communication</v>
      </c>
      <c r="E472" t="s">
        <v>701</v>
      </c>
      <c r="F472" t="s">
        <v>702</v>
      </c>
      <c r="G472" t="s">
        <v>614</v>
      </c>
      <c r="H472" t="str">
        <f>VLOOKUP(Tabela1[[#This Row],[Kraj]],$P$55:$Q$295,2,FALSE)</f>
        <v>Germany</v>
      </c>
      <c r="I472" t="s">
        <v>1604</v>
      </c>
      <c r="J472" s="1">
        <v>2</v>
      </c>
      <c r="K472" s="1" t="s">
        <v>3</v>
      </c>
      <c r="L472" t="s">
        <v>4</v>
      </c>
      <c r="M472" t="s">
        <v>34</v>
      </c>
    </row>
    <row r="473" spans="1:13">
      <c r="A473" t="s">
        <v>1167</v>
      </c>
      <c r="B473" t="str">
        <f>VLOOKUP(Tabela1[[#This Row],[Wydział]],$P$5:$Q$18,2,TRUE)</f>
        <v>Faculty of Media and Communication Studies</v>
      </c>
      <c r="C473" t="s">
        <v>33</v>
      </c>
      <c r="D473" t="str">
        <f>VLOOKUP(Tabela1[[#This Row],[Jednostka ]],$P$5:$Q$51,2,FALSE)</f>
        <v>Institute of Journalism and Social Communication</v>
      </c>
      <c r="E473" t="s">
        <v>717</v>
      </c>
      <c r="F473" t="s">
        <v>718</v>
      </c>
      <c r="G473" t="s">
        <v>614</v>
      </c>
      <c r="H473" t="str">
        <f>VLOOKUP(Tabela1[[#This Row],[Kraj]],$P$55:$Q$295,2,FALSE)</f>
        <v>Germany</v>
      </c>
      <c r="I473" t="s">
        <v>1604</v>
      </c>
      <c r="J473" s="1">
        <v>2</v>
      </c>
      <c r="K473" s="1" t="s">
        <v>3</v>
      </c>
      <c r="L473" t="s">
        <v>4</v>
      </c>
      <c r="M473" t="s">
        <v>34</v>
      </c>
    </row>
    <row r="474" spans="1:13">
      <c r="A474" t="s">
        <v>1167</v>
      </c>
      <c r="B474" t="str">
        <f>VLOOKUP(Tabela1[[#This Row],[Wydział]],$P$5:$Q$18,2,TRUE)</f>
        <v>Faculty of Media and Communication Studies</v>
      </c>
      <c r="C474" t="s">
        <v>33</v>
      </c>
      <c r="D474" t="str">
        <f>VLOOKUP(Tabela1[[#This Row],[Jednostka ]],$P$5:$Q$51,2,FALSE)</f>
        <v>Institute of Journalism and Social Communication</v>
      </c>
      <c r="E474" t="s">
        <v>721</v>
      </c>
      <c r="F474" t="s">
        <v>722</v>
      </c>
      <c r="G474" t="s">
        <v>614</v>
      </c>
      <c r="H474" t="str">
        <f>VLOOKUP(Tabela1[[#This Row],[Kraj]],$P$55:$Q$295,2,FALSE)</f>
        <v>Germany</v>
      </c>
      <c r="I474" t="s">
        <v>1604</v>
      </c>
      <c r="J474" s="1">
        <v>2</v>
      </c>
      <c r="K474" s="1" t="s">
        <v>29</v>
      </c>
      <c r="L474" t="s">
        <v>13</v>
      </c>
      <c r="M474" t="s">
        <v>34</v>
      </c>
    </row>
    <row r="475" spans="1:13">
      <c r="A475" t="s">
        <v>1167</v>
      </c>
      <c r="B475" t="str">
        <f>VLOOKUP(Tabela1[[#This Row],[Wydział]],$P$5:$Q$18,2,TRUE)</f>
        <v>Faculty of Media and Communication Studies</v>
      </c>
      <c r="C475" t="s">
        <v>33</v>
      </c>
      <c r="D475" t="str">
        <f>VLOOKUP(Tabela1[[#This Row],[Jednostka ]],$P$5:$Q$51,2,FALSE)</f>
        <v>Institute of Journalism and Social Communication</v>
      </c>
      <c r="E475" t="s">
        <v>745</v>
      </c>
      <c r="F475" t="s">
        <v>746</v>
      </c>
      <c r="G475" t="s">
        <v>614</v>
      </c>
      <c r="H475" t="str">
        <f>VLOOKUP(Tabela1[[#This Row],[Kraj]],$P$55:$Q$295,2,FALSE)</f>
        <v>Germany</v>
      </c>
      <c r="I475" t="s">
        <v>1601</v>
      </c>
      <c r="J475" s="1">
        <v>2</v>
      </c>
      <c r="K475" s="1" t="s">
        <v>12</v>
      </c>
      <c r="L475" t="s">
        <v>4</v>
      </c>
      <c r="M475" t="s">
        <v>34</v>
      </c>
    </row>
    <row r="476" spans="1:13">
      <c r="A476" t="s">
        <v>1167</v>
      </c>
      <c r="B476" t="str">
        <f>VLOOKUP(Tabela1[[#This Row],[Wydział]],$P$5:$Q$18,2,TRUE)</f>
        <v>Faculty of Media and Communication Studies</v>
      </c>
      <c r="C476" t="s">
        <v>33</v>
      </c>
      <c r="D476" t="str">
        <f>VLOOKUP(Tabela1[[#This Row],[Jednostka ]],$P$5:$Q$51,2,FALSE)</f>
        <v>Institute of Journalism and Social Communication</v>
      </c>
      <c r="E476" t="s">
        <v>745</v>
      </c>
      <c r="F476" t="s">
        <v>746</v>
      </c>
      <c r="G476" t="s">
        <v>614</v>
      </c>
      <c r="H476" t="str">
        <f>VLOOKUP(Tabela1[[#This Row],[Kraj]],$P$55:$Q$295,2,FALSE)</f>
        <v>Germany</v>
      </c>
      <c r="I476" t="s">
        <v>1601</v>
      </c>
      <c r="J476" s="1">
        <v>2</v>
      </c>
      <c r="K476" s="1" t="s">
        <v>12</v>
      </c>
      <c r="L476" t="s">
        <v>123</v>
      </c>
      <c r="M476" t="s">
        <v>8</v>
      </c>
    </row>
    <row r="477" spans="1:13">
      <c r="A477" t="s">
        <v>1167</v>
      </c>
      <c r="B477" t="str">
        <f>VLOOKUP(Tabela1[[#This Row],[Wydział]],$P$5:$Q$18,2,TRUE)</f>
        <v>Faculty of Media and Communication Studies</v>
      </c>
      <c r="C477" t="s">
        <v>33</v>
      </c>
      <c r="D477" t="str">
        <f>VLOOKUP(Tabela1[[#This Row],[Jednostka ]],$P$5:$Q$51,2,FALSE)</f>
        <v>Institute of Journalism and Social Communication</v>
      </c>
      <c r="E477" t="s">
        <v>764</v>
      </c>
      <c r="F477" t="s">
        <v>765</v>
      </c>
      <c r="G477" t="s">
        <v>614</v>
      </c>
      <c r="H477" t="str">
        <f>VLOOKUP(Tabela1[[#This Row],[Kraj]],$P$55:$Q$295,2,FALSE)</f>
        <v>Germany</v>
      </c>
      <c r="I477" t="s">
        <v>1601</v>
      </c>
      <c r="J477" s="1">
        <v>2</v>
      </c>
      <c r="K477" s="1" t="s">
        <v>12</v>
      </c>
      <c r="L477" t="s">
        <v>18</v>
      </c>
      <c r="M477" t="s">
        <v>82</v>
      </c>
    </row>
    <row r="478" spans="1:13">
      <c r="A478" t="s">
        <v>1167</v>
      </c>
      <c r="B478" t="str">
        <f>VLOOKUP(Tabela1[[#This Row],[Wydział]],$P$5:$Q$18,2,TRUE)</f>
        <v>Faculty of Media and Communication Studies</v>
      </c>
      <c r="C478" t="s">
        <v>33</v>
      </c>
      <c r="D478" t="str">
        <f>VLOOKUP(Tabela1[[#This Row],[Jednostka ]],$P$5:$Q$51,2,FALSE)</f>
        <v>Institute of Journalism and Social Communication</v>
      </c>
      <c r="E478" t="s">
        <v>452</v>
      </c>
      <c r="F478" t="s">
        <v>453</v>
      </c>
      <c r="G478" t="s">
        <v>425</v>
      </c>
      <c r="H478" t="str">
        <f>VLOOKUP(Tabela1[[#This Row],[Kraj]],$P$55:$Q$295,2,FALSE)</f>
        <v>Spain</v>
      </c>
      <c r="I478" t="s">
        <v>1599</v>
      </c>
      <c r="J478" s="1">
        <v>1</v>
      </c>
      <c r="K478" s="1" t="s">
        <v>12</v>
      </c>
      <c r="L478" t="s">
        <v>81</v>
      </c>
      <c r="M478" t="s">
        <v>82</v>
      </c>
    </row>
    <row r="479" spans="1:13">
      <c r="A479" t="s">
        <v>1167</v>
      </c>
      <c r="B479" t="str">
        <f>VLOOKUP(Tabela1[[#This Row],[Wydział]],$P$5:$Q$18,2,TRUE)</f>
        <v>Faculty of Media and Communication Studies</v>
      </c>
      <c r="C479" t="s">
        <v>33</v>
      </c>
      <c r="D479" t="str">
        <f>VLOOKUP(Tabela1[[#This Row],[Jednostka ]],$P$5:$Q$51,2,FALSE)</f>
        <v>Institute of Journalism and Social Communication</v>
      </c>
      <c r="E479" t="s">
        <v>454</v>
      </c>
      <c r="F479" t="s">
        <v>455</v>
      </c>
      <c r="G479" t="s">
        <v>425</v>
      </c>
      <c r="H479" t="str">
        <f>VLOOKUP(Tabela1[[#This Row],[Kraj]],$P$55:$Q$295,2,FALSE)</f>
        <v>Spain</v>
      </c>
      <c r="I479" t="s">
        <v>1604</v>
      </c>
      <c r="J479" s="1">
        <v>2</v>
      </c>
      <c r="K479" s="1" t="s">
        <v>3</v>
      </c>
      <c r="L479" t="s">
        <v>4</v>
      </c>
      <c r="M479" t="s">
        <v>34</v>
      </c>
    </row>
    <row r="480" spans="1:13">
      <c r="A480" t="s">
        <v>1167</v>
      </c>
      <c r="B480" t="str">
        <f>VLOOKUP(Tabela1[[#This Row],[Wydział]],$P$5:$Q$18,2,TRUE)</f>
        <v>Faculty of Media and Communication Studies</v>
      </c>
      <c r="C480" t="s">
        <v>33</v>
      </c>
      <c r="D480" t="str">
        <f>VLOOKUP(Tabela1[[#This Row],[Jednostka ]],$P$5:$Q$51,2,FALSE)</f>
        <v>Institute of Journalism and Social Communication</v>
      </c>
      <c r="E480" t="s">
        <v>460</v>
      </c>
      <c r="F480" t="s">
        <v>461</v>
      </c>
      <c r="G480" t="s">
        <v>425</v>
      </c>
      <c r="H480" t="str">
        <f>VLOOKUP(Tabela1[[#This Row],[Kraj]],$P$55:$Q$295,2,FALSE)</f>
        <v>Spain</v>
      </c>
      <c r="I480" t="s">
        <v>1604</v>
      </c>
      <c r="J480" s="1">
        <v>2</v>
      </c>
      <c r="K480" s="1" t="s">
        <v>3</v>
      </c>
      <c r="L480" t="s">
        <v>4</v>
      </c>
      <c r="M480" t="s">
        <v>34</v>
      </c>
    </row>
    <row r="481" spans="1:13">
      <c r="A481" t="s">
        <v>1167</v>
      </c>
      <c r="B481" t="str">
        <f>VLOOKUP(Tabela1[[#This Row],[Wydział]],$P$5:$Q$18,2,TRUE)</f>
        <v>Faculty of Media and Communication Studies</v>
      </c>
      <c r="C481" t="s">
        <v>33</v>
      </c>
      <c r="D481" t="str">
        <f>VLOOKUP(Tabela1[[#This Row],[Jednostka ]],$P$5:$Q$51,2,FALSE)</f>
        <v>Institute of Journalism and Social Communication</v>
      </c>
      <c r="E481" t="s">
        <v>474</v>
      </c>
      <c r="F481" t="s">
        <v>475</v>
      </c>
      <c r="G481" t="s">
        <v>425</v>
      </c>
      <c r="H481" t="str">
        <f>VLOOKUP(Tabela1[[#This Row],[Kraj]],$P$55:$Q$295,2,FALSE)</f>
        <v>Spain</v>
      </c>
      <c r="I481" t="s">
        <v>1598</v>
      </c>
      <c r="J481" s="1">
        <v>2</v>
      </c>
      <c r="K481" s="1" t="s">
        <v>3</v>
      </c>
      <c r="L481" t="s">
        <v>477</v>
      </c>
      <c r="M481" t="s">
        <v>190</v>
      </c>
    </row>
    <row r="482" spans="1:13">
      <c r="A482" t="s">
        <v>1167</v>
      </c>
      <c r="B482" t="str">
        <f>VLOOKUP(Tabela1[[#This Row],[Wydział]],$P$5:$Q$18,2,TRUE)</f>
        <v>Faculty of Media and Communication Studies</v>
      </c>
      <c r="C482" t="s">
        <v>33</v>
      </c>
      <c r="D482" t="str">
        <f>VLOOKUP(Tabela1[[#This Row],[Jednostka ]],$P$5:$Q$51,2,FALSE)</f>
        <v>Institute of Journalism and Social Communication</v>
      </c>
      <c r="E482" t="s">
        <v>474</v>
      </c>
      <c r="F482" t="s">
        <v>475</v>
      </c>
      <c r="G482" t="s">
        <v>425</v>
      </c>
      <c r="H482" t="str">
        <f>VLOOKUP(Tabela1[[#This Row],[Kraj]],$P$55:$Q$295,2,FALSE)</f>
        <v>Spain</v>
      </c>
      <c r="I482" t="s">
        <v>1599</v>
      </c>
      <c r="J482" s="1">
        <v>2</v>
      </c>
      <c r="K482" s="1" t="s">
        <v>12</v>
      </c>
      <c r="L482" t="s">
        <v>477</v>
      </c>
      <c r="M482" t="s">
        <v>82</v>
      </c>
    </row>
    <row r="483" spans="1:13">
      <c r="A483" t="s">
        <v>1167</v>
      </c>
      <c r="B483" t="str">
        <f>VLOOKUP(Tabela1[[#This Row],[Wydział]],$P$5:$Q$18,2,TRUE)</f>
        <v>Faculty of Media and Communication Studies</v>
      </c>
      <c r="C483" t="s">
        <v>33</v>
      </c>
      <c r="D483" t="str">
        <f>VLOOKUP(Tabela1[[#This Row],[Jednostka ]],$P$5:$Q$51,2,FALSE)</f>
        <v>Institute of Journalism and Social Communication</v>
      </c>
      <c r="E483" t="s">
        <v>490</v>
      </c>
      <c r="F483" t="s">
        <v>491</v>
      </c>
      <c r="G483" t="s">
        <v>425</v>
      </c>
      <c r="H483" t="str">
        <f>VLOOKUP(Tabela1[[#This Row],[Kraj]],$P$55:$Q$295,2,FALSE)</f>
        <v>Spain</v>
      </c>
      <c r="I483" t="s">
        <v>1599</v>
      </c>
      <c r="J483" s="1">
        <v>1</v>
      </c>
      <c r="K483" s="1" t="s">
        <v>170</v>
      </c>
      <c r="L483" t="s">
        <v>431</v>
      </c>
      <c r="M483" t="s">
        <v>493</v>
      </c>
    </row>
    <row r="484" spans="1:13">
      <c r="A484" t="s">
        <v>1167</v>
      </c>
      <c r="B484" t="str">
        <f>VLOOKUP(Tabela1[[#This Row],[Wydział]],$P$5:$Q$18,2,TRUE)</f>
        <v>Faculty of Media and Communication Studies</v>
      </c>
      <c r="C484" t="s">
        <v>33</v>
      </c>
      <c r="D484" t="str">
        <f>VLOOKUP(Tabela1[[#This Row],[Jednostka ]],$P$5:$Q$51,2,FALSE)</f>
        <v>Institute of Journalism and Social Communication</v>
      </c>
      <c r="E484" t="s">
        <v>490</v>
      </c>
      <c r="F484" t="s">
        <v>491</v>
      </c>
      <c r="G484" t="s">
        <v>425</v>
      </c>
      <c r="H484" t="str">
        <f>VLOOKUP(Tabela1[[#This Row],[Kraj]],$P$55:$Q$295,2,FALSE)</f>
        <v>Spain</v>
      </c>
      <c r="I484" t="s">
        <v>1599</v>
      </c>
      <c r="J484" s="1">
        <v>1</v>
      </c>
      <c r="K484" s="1" t="s">
        <v>170</v>
      </c>
      <c r="L484" t="s">
        <v>431</v>
      </c>
      <c r="M484" t="s">
        <v>34</v>
      </c>
    </row>
    <row r="485" spans="1:13">
      <c r="A485" t="s">
        <v>1167</v>
      </c>
      <c r="B485" t="str">
        <f>VLOOKUP(Tabela1[[#This Row],[Wydział]],$P$5:$Q$18,2,TRUE)</f>
        <v>Faculty of Media and Communication Studies</v>
      </c>
      <c r="C485" t="s">
        <v>33</v>
      </c>
      <c r="D485" t="str">
        <f>VLOOKUP(Tabela1[[#This Row],[Jednostka ]],$P$5:$Q$51,2,FALSE)</f>
        <v>Institute of Journalism and Social Communication</v>
      </c>
      <c r="E485" t="s">
        <v>494</v>
      </c>
      <c r="F485" t="s">
        <v>495</v>
      </c>
      <c r="G485" t="s">
        <v>425</v>
      </c>
      <c r="H485" t="str">
        <f>VLOOKUP(Tabela1[[#This Row],[Kraj]],$P$55:$Q$295,2,FALSE)</f>
        <v>Spain</v>
      </c>
      <c r="I485" t="s">
        <v>1601</v>
      </c>
      <c r="J485" s="1">
        <v>4</v>
      </c>
      <c r="K485" s="1" t="s">
        <v>3</v>
      </c>
      <c r="L485" t="s">
        <v>441</v>
      </c>
      <c r="M485" t="s">
        <v>34</v>
      </c>
    </row>
    <row r="486" spans="1:13">
      <c r="A486" t="s">
        <v>1167</v>
      </c>
      <c r="B486" t="str">
        <f>VLOOKUP(Tabela1[[#This Row],[Wydział]],$P$5:$Q$18,2,TRUE)</f>
        <v>Faculty of Media and Communication Studies</v>
      </c>
      <c r="C486" t="s">
        <v>33</v>
      </c>
      <c r="D486" t="str">
        <f>VLOOKUP(Tabela1[[#This Row],[Jednostka ]],$P$5:$Q$51,2,FALSE)</f>
        <v>Institute of Journalism and Social Communication</v>
      </c>
      <c r="E486" t="s">
        <v>514</v>
      </c>
      <c r="F486" t="s">
        <v>515</v>
      </c>
      <c r="G486" t="s">
        <v>425</v>
      </c>
      <c r="H486" t="str">
        <f>VLOOKUP(Tabela1[[#This Row],[Kraj]],$P$55:$Q$295,2,FALSE)</f>
        <v>Spain</v>
      </c>
      <c r="I486" t="s">
        <v>1599</v>
      </c>
      <c r="J486" s="1">
        <v>2</v>
      </c>
      <c r="K486" s="1" t="s">
        <v>29</v>
      </c>
      <c r="L486" t="s">
        <v>4</v>
      </c>
      <c r="M486" t="s">
        <v>34</v>
      </c>
    </row>
    <row r="487" spans="1:13">
      <c r="A487" t="s">
        <v>1167</v>
      </c>
      <c r="B487" t="str">
        <f>VLOOKUP(Tabela1[[#This Row],[Wydział]],$P$5:$Q$18,2,TRUE)</f>
        <v>Faculty of Media and Communication Studies</v>
      </c>
      <c r="C487" t="s">
        <v>33</v>
      </c>
      <c r="D487" t="str">
        <f>VLOOKUP(Tabela1[[#This Row],[Jednostka ]],$P$5:$Q$51,2,FALSE)</f>
        <v>Institute of Journalism and Social Communication</v>
      </c>
      <c r="E487" t="s">
        <v>516</v>
      </c>
      <c r="F487" t="s">
        <v>517</v>
      </c>
      <c r="G487" t="s">
        <v>425</v>
      </c>
      <c r="H487" t="str">
        <f>VLOOKUP(Tabela1[[#This Row],[Kraj]],$P$55:$Q$295,2,FALSE)</f>
        <v>Spain</v>
      </c>
      <c r="I487" t="s">
        <v>1604</v>
      </c>
      <c r="J487" s="1">
        <v>2</v>
      </c>
      <c r="K487" s="1" t="s">
        <v>3</v>
      </c>
      <c r="L487" t="s">
        <v>4</v>
      </c>
      <c r="M487" t="s">
        <v>34</v>
      </c>
    </row>
    <row r="488" spans="1:13">
      <c r="A488" t="s">
        <v>1167</v>
      </c>
      <c r="B488" t="str">
        <f>VLOOKUP(Tabela1[[#This Row],[Wydział]],$P$5:$Q$18,2,TRUE)</f>
        <v>Faculty of Media and Communication Studies</v>
      </c>
      <c r="C488" t="s">
        <v>33</v>
      </c>
      <c r="D488" t="str">
        <f>VLOOKUP(Tabela1[[#This Row],[Jednostka ]],$P$5:$Q$51,2,FALSE)</f>
        <v>Institute of Journalism and Social Communication</v>
      </c>
      <c r="E488" t="s">
        <v>520</v>
      </c>
      <c r="F488" t="s">
        <v>521</v>
      </c>
      <c r="G488" t="s">
        <v>425</v>
      </c>
      <c r="H488" t="str">
        <f>VLOOKUP(Tabela1[[#This Row],[Kraj]],$P$55:$Q$295,2,FALSE)</f>
        <v>Spain</v>
      </c>
      <c r="I488" t="s">
        <v>1604</v>
      </c>
      <c r="J488" s="1">
        <v>2</v>
      </c>
      <c r="K488" s="1" t="s">
        <v>3</v>
      </c>
      <c r="L488" t="s">
        <v>4</v>
      </c>
      <c r="M488" t="s">
        <v>82</v>
      </c>
    </row>
    <row r="489" spans="1:13">
      <c r="A489" t="s">
        <v>1167</v>
      </c>
      <c r="B489" t="str">
        <f>VLOOKUP(Tabela1[[#This Row],[Wydział]],$P$5:$Q$18,2,TRUE)</f>
        <v>Faculty of Media and Communication Studies</v>
      </c>
      <c r="C489" t="s">
        <v>33</v>
      </c>
      <c r="D489" t="str">
        <f>VLOOKUP(Tabela1[[#This Row],[Jednostka ]],$P$5:$Q$51,2,FALSE)</f>
        <v>Institute of Journalism and Social Communication</v>
      </c>
      <c r="E489" t="s">
        <v>522</v>
      </c>
      <c r="F489" t="s">
        <v>523</v>
      </c>
      <c r="G489" t="s">
        <v>425</v>
      </c>
      <c r="H489" t="str">
        <f>VLOOKUP(Tabela1[[#This Row],[Kraj]],$P$55:$Q$295,2,FALSE)</f>
        <v>Spain</v>
      </c>
      <c r="I489" t="s">
        <v>1604</v>
      </c>
      <c r="J489" s="1">
        <v>2</v>
      </c>
      <c r="K489" s="1" t="s">
        <v>3</v>
      </c>
      <c r="L489" t="s">
        <v>4</v>
      </c>
      <c r="M489" t="s">
        <v>34</v>
      </c>
    </row>
    <row r="490" spans="1:13">
      <c r="A490" t="s">
        <v>1167</v>
      </c>
      <c r="B490" t="str">
        <f>VLOOKUP(Tabela1[[#This Row],[Wydział]],$P$5:$Q$18,2,TRUE)</f>
        <v>Faculty of Media and Communication Studies</v>
      </c>
      <c r="C490" t="s">
        <v>33</v>
      </c>
      <c r="D490" t="str">
        <f>VLOOKUP(Tabela1[[#This Row],[Jednostka ]],$P$5:$Q$51,2,FALSE)</f>
        <v>Institute of Journalism and Social Communication</v>
      </c>
      <c r="E490" t="s">
        <v>527</v>
      </c>
      <c r="F490" t="s">
        <v>528</v>
      </c>
      <c r="G490" t="s">
        <v>425</v>
      </c>
      <c r="H490" t="str">
        <f>VLOOKUP(Tabela1[[#This Row],[Kraj]],$P$55:$Q$295,2,FALSE)</f>
        <v>Spain</v>
      </c>
      <c r="I490" t="s">
        <v>1599</v>
      </c>
      <c r="J490" s="1">
        <v>1</v>
      </c>
      <c r="K490" s="1" t="s">
        <v>12</v>
      </c>
      <c r="L490" t="s">
        <v>428</v>
      </c>
      <c r="M490" t="s">
        <v>400</v>
      </c>
    </row>
    <row r="491" spans="1:13">
      <c r="A491" t="s">
        <v>1167</v>
      </c>
      <c r="B491" t="str">
        <f>VLOOKUP(Tabela1[[#This Row],[Wydział]],$P$5:$Q$18,2,TRUE)</f>
        <v>Faculty of Media and Communication Studies</v>
      </c>
      <c r="C491" t="s">
        <v>33</v>
      </c>
      <c r="D491" t="str">
        <f>VLOOKUP(Tabela1[[#This Row],[Jednostka ]],$P$5:$Q$51,2,FALSE)</f>
        <v>Institute of Journalism and Social Communication</v>
      </c>
      <c r="E491" t="s">
        <v>527</v>
      </c>
      <c r="F491" t="s">
        <v>528</v>
      </c>
      <c r="G491" t="s">
        <v>425</v>
      </c>
      <c r="H491" t="str">
        <f>VLOOKUP(Tabela1[[#This Row],[Kraj]],$P$55:$Q$295,2,FALSE)</f>
        <v>Spain</v>
      </c>
      <c r="I491" t="s">
        <v>1599</v>
      </c>
      <c r="J491" s="1">
        <v>1</v>
      </c>
      <c r="K491" s="1" t="s">
        <v>12</v>
      </c>
      <c r="L491" t="s">
        <v>428</v>
      </c>
      <c r="M491" t="s">
        <v>529</v>
      </c>
    </row>
    <row r="492" spans="1:13">
      <c r="A492" t="s">
        <v>1167</v>
      </c>
      <c r="B492" t="str">
        <f>VLOOKUP(Tabela1[[#This Row],[Wydział]],$P$5:$Q$18,2,TRUE)</f>
        <v>Faculty of Media and Communication Studies</v>
      </c>
      <c r="C492" t="s">
        <v>33</v>
      </c>
      <c r="D492" t="str">
        <f>VLOOKUP(Tabela1[[#This Row],[Jednostka ]],$P$5:$Q$51,2,FALSE)</f>
        <v>Institute of Journalism and Social Communication</v>
      </c>
      <c r="E492" t="s">
        <v>299</v>
      </c>
      <c r="F492" t="s">
        <v>300</v>
      </c>
      <c r="G492" t="s">
        <v>272</v>
      </c>
      <c r="H492" t="str">
        <f>VLOOKUP(Tabela1[[#This Row],[Kraj]],$P$55:$Q$295,2,FALSE)</f>
        <v>France</v>
      </c>
      <c r="I492" t="s">
        <v>1601</v>
      </c>
      <c r="J492" s="1">
        <v>2</v>
      </c>
      <c r="K492" s="1" t="s">
        <v>3</v>
      </c>
      <c r="L492" t="s">
        <v>85</v>
      </c>
      <c r="M492" t="s">
        <v>82</v>
      </c>
    </row>
    <row r="493" spans="1:13">
      <c r="A493" t="s">
        <v>1167</v>
      </c>
      <c r="B493" t="str">
        <f>VLOOKUP(Tabela1[[#This Row],[Wydział]],$P$5:$Q$18,2,TRUE)</f>
        <v>Faculty of Media and Communication Studies</v>
      </c>
      <c r="C493" t="s">
        <v>33</v>
      </c>
      <c r="D493" t="str">
        <f>VLOOKUP(Tabela1[[#This Row],[Jednostka ]],$P$5:$Q$51,2,FALSE)</f>
        <v>Institute of Journalism and Social Communication</v>
      </c>
      <c r="E493" t="s">
        <v>316</v>
      </c>
      <c r="F493" t="s">
        <v>317</v>
      </c>
      <c r="G493" t="s">
        <v>272</v>
      </c>
      <c r="H493" t="str">
        <f>VLOOKUP(Tabela1[[#This Row],[Kraj]],$P$55:$Q$295,2,FALSE)</f>
        <v>France</v>
      </c>
      <c r="I493" t="s">
        <v>1599</v>
      </c>
      <c r="J493" s="1">
        <v>4</v>
      </c>
      <c r="K493" s="1" t="s">
        <v>145</v>
      </c>
      <c r="L493" t="s">
        <v>4</v>
      </c>
      <c r="M493" t="s">
        <v>34</v>
      </c>
    </row>
    <row r="494" spans="1:13">
      <c r="A494" t="s">
        <v>1167</v>
      </c>
      <c r="B494" t="str">
        <f>VLOOKUP(Tabela1[[#This Row],[Wydział]],$P$5:$Q$18,2,TRUE)</f>
        <v>Faculty of Media and Communication Studies</v>
      </c>
      <c r="C494" t="s">
        <v>33</v>
      </c>
      <c r="D494" t="str">
        <f>VLOOKUP(Tabela1[[#This Row],[Jednostka ]],$P$5:$Q$51,2,FALSE)</f>
        <v>Institute of Journalism and Social Communication</v>
      </c>
      <c r="E494" t="s">
        <v>320</v>
      </c>
      <c r="F494" t="s">
        <v>321</v>
      </c>
      <c r="G494" t="s">
        <v>272</v>
      </c>
      <c r="H494" t="str">
        <f>VLOOKUP(Tabela1[[#This Row],[Kraj]],$P$55:$Q$295,2,FALSE)</f>
        <v>France</v>
      </c>
      <c r="I494" t="s">
        <v>1604</v>
      </c>
      <c r="J494" s="1">
        <v>2</v>
      </c>
      <c r="K494" s="1" t="s">
        <v>3</v>
      </c>
      <c r="L494" t="s">
        <v>4</v>
      </c>
      <c r="M494" t="s">
        <v>34</v>
      </c>
    </row>
    <row r="495" spans="1:13">
      <c r="A495" t="s">
        <v>1167</v>
      </c>
      <c r="B495" t="str">
        <f>VLOOKUP(Tabela1[[#This Row],[Wydział]],$P$5:$Q$18,2,TRUE)</f>
        <v>Faculty of Media and Communication Studies</v>
      </c>
      <c r="C495" t="s">
        <v>137</v>
      </c>
      <c r="D495" t="str">
        <f>VLOOKUP(Tabela1[[#This Row],[Jednostka ]],$P$5:$Q$51,2,FALSE)</f>
        <v>Institute of Information and Media Studies</v>
      </c>
      <c r="E495" t="s">
        <v>332</v>
      </c>
      <c r="F495" t="s">
        <v>333</v>
      </c>
      <c r="G495" t="s">
        <v>272</v>
      </c>
      <c r="H495" t="str">
        <f>VLOOKUP(Tabela1[[#This Row],[Kraj]],$P$55:$Q$295,2,FALSE)</f>
        <v>France</v>
      </c>
      <c r="I495" t="s">
        <v>1604</v>
      </c>
      <c r="J495" s="1">
        <v>2</v>
      </c>
      <c r="K495" s="1" t="s">
        <v>3</v>
      </c>
      <c r="L495" t="s">
        <v>85</v>
      </c>
      <c r="M495" t="s">
        <v>138</v>
      </c>
    </row>
    <row r="496" spans="1:13">
      <c r="A496" t="s">
        <v>1167</v>
      </c>
      <c r="B496" t="str">
        <f>VLOOKUP(Tabela1[[#This Row],[Wydział]],$P$5:$Q$18,2,TRUE)</f>
        <v>Faculty of Media and Communication Studies</v>
      </c>
      <c r="C496" t="s">
        <v>33</v>
      </c>
      <c r="D496" t="str">
        <f>VLOOKUP(Tabela1[[#This Row],[Jednostka ]],$P$5:$Q$51,2,FALSE)</f>
        <v>Institute of Journalism and Social Communication</v>
      </c>
      <c r="E496" t="s">
        <v>341</v>
      </c>
      <c r="F496" t="s">
        <v>342</v>
      </c>
      <c r="G496" t="s">
        <v>272</v>
      </c>
      <c r="H496" t="str">
        <f>VLOOKUP(Tabela1[[#This Row],[Kraj]],$P$55:$Q$295,2,FALSE)</f>
        <v>France</v>
      </c>
      <c r="I496" t="s">
        <v>1601</v>
      </c>
      <c r="J496" s="1">
        <v>7</v>
      </c>
      <c r="K496" s="1" t="s">
        <v>28</v>
      </c>
      <c r="L496" t="s">
        <v>4</v>
      </c>
      <c r="M496" t="s">
        <v>82</v>
      </c>
    </row>
    <row r="497" spans="1:13">
      <c r="A497" t="s">
        <v>1167</v>
      </c>
      <c r="B497" t="str">
        <f>VLOOKUP(Tabela1[[#This Row],[Wydział]],$P$5:$Q$18,2,TRUE)</f>
        <v>Faculty of Media and Communication Studies</v>
      </c>
      <c r="C497" t="s">
        <v>33</v>
      </c>
      <c r="D497" t="str">
        <f>VLOOKUP(Tabela1[[#This Row],[Jednostka ]],$P$5:$Q$51,2,FALSE)</f>
        <v>Institute of Journalism and Social Communication</v>
      </c>
      <c r="E497" t="s">
        <v>355</v>
      </c>
      <c r="F497" t="s">
        <v>356</v>
      </c>
      <c r="G497" t="s">
        <v>272</v>
      </c>
      <c r="H497" t="str">
        <f>VLOOKUP(Tabela1[[#This Row],[Kraj]],$P$55:$Q$295,2,FALSE)</f>
        <v>France</v>
      </c>
      <c r="I497" t="s">
        <v>1599</v>
      </c>
      <c r="J497" s="1">
        <v>2</v>
      </c>
      <c r="K497" s="1" t="s">
        <v>12</v>
      </c>
      <c r="L497" t="s">
        <v>4</v>
      </c>
      <c r="M497" t="s">
        <v>34</v>
      </c>
    </row>
    <row r="498" spans="1:13">
      <c r="A498" t="s">
        <v>1167</v>
      </c>
      <c r="B498" t="str">
        <f>VLOOKUP(Tabela1[[#This Row],[Wydział]],$P$5:$Q$18,2,TRUE)</f>
        <v>Faculty of Media and Communication Studies</v>
      </c>
      <c r="C498" t="s">
        <v>33</v>
      </c>
      <c r="D498" t="str">
        <f>VLOOKUP(Tabela1[[#This Row],[Jednostka ]],$P$5:$Q$51,2,FALSE)</f>
        <v>Institute of Journalism and Social Communication</v>
      </c>
      <c r="E498" t="s">
        <v>361</v>
      </c>
      <c r="F498" t="s">
        <v>362</v>
      </c>
      <c r="G498" t="s">
        <v>272</v>
      </c>
      <c r="H498" t="str">
        <f>VLOOKUP(Tabela1[[#This Row],[Kraj]],$P$55:$Q$295,2,FALSE)</f>
        <v>France</v>
      </c>
      <c r="I498" t="s">
        <v>1604</v>
      </c>
      <c r="J498" s="1">
        <v>3</v>
      </c>
      <c r="K498" s="1" t="s">
        <v>58</v>
      </c>
      <c r="L498" t="s">
        <v>4</v>
      </c>
      <c r="M498" t="s">
        <v>34</v>
      </c>
    </row>
    <row r="499" spans="1:13">
      <c r="A499" t="s">
        <v>1167</v>
      </c>
      <c r="B499" t="str">
        <f>VLOOKUP(Tabela1[[#This Row],[Wydział]],$P$5:$Q$18,2,TRUE)</f>
        <v>Faculty of Media and Communication Studies</v>
      </c>
      <c r="C499" t="s">
        <v>33</v>
      </c>
      <c r="D499" t="str">
        <f>VLOOKUP(Tabela1[[#This Row],[Jednostka ]],$P$5:$Q$51,2,FALSE)</f>
        <v>Institute of Journalism and Social Communication</v>
      </c>
      <c r="E499" t="s">
        <v>398</v>
      </c>
      <c r="F499" t="s">
        <v>399</v>
      </c>
      <c r="G499" t="s">
        <v>393</v>
      </c>
      <c r="H499" t="str">
        <f>VLOOKUP(Tabela1[[#This Row],[Kraj]],$P$55:$Q$295,2,FALSE)</f>
        <v>Greece</v>
      </c>
      <c r="I499" t="s">
        <v>1601</v>
      </c>
      <c r="J499" s="1">
        <v>2</v>
      </c>
      <c r="K499" s="1" t="s">
        <v>12</v>
      </c>
      <c r="L499" t="s">
        <v>4</v>
      </c>
      <c r="M499" t="s">
        <v>400</v>
      </c>
    </row>
    <row r="500" spans="1:13">
      <c r="A500" t="s">
        <v>1167</v>
      </c>
      <c r="B500" t="str">
        <f>VLOOKUP(Tabela1[[#This Row],[Wydział]],$P$5:$Q$18,2,TRUE)</f>
        <v>Faculty of Media and Communication Studies</v>
      </c>
      <c r="C500" t="s">
        <v>137</v>
      </c>
      <c r="D500" t="str">
        <f>VLOOKUP(Tabela1[[#This Row],[Jednostka ]],$P$5:$Q$51,2,FALSE)</f>
        <v>Institute of Information and Media Studies</v>
      </c>
      <c r="E500" t="s">
        <v>404</v>
      </c>
      <c r="F500" t="s">
        <v>405</v>
      </c>
      <c r="G500" t="s">
        <v>393</v>
      </c>
      <c r="H500" t="str">
        <f>VLOOKUP(Tabela1[[#This Row],[Kraj]],$P$55:$Q$295,2,FALSE)</f>
        <v>Greece</v>
      </c>
      <c r="I500" t="s">
        <v>1601</v>
      </c>
      <c r="J500" s="1">
        <v>1</v>
      </c>
      <c r="K500" s="1" t="s">
        <v>12</v>
      </c>
      <c r="L500" t="s">
        <v>4</v>
      </c>
      <c r="M500" t="s">
        <v>138</v>
      </c>
    </row>
    <row r="501" spans="1:13">
      <c r="A501" t="s">
        <v>1167</v>
      </c>
      <c r="B501" t="str">
        <f>VLOOKUP(Tabela1[[#This Row],[Wydział]],$P$5:$Q$18,2,TRUE)</f>
        <v>Faculty of Media and Communication Studies</v>
      </c>
      <c r="C501" t="s">
        <v>33</v>
      </c>
      <c r="D501" t="str">
        <f>VLOOKUP(Tabela1[[#This Row],[Jednostka ]],$P$5:$Q$51,2,FALSE)</f>
        <v>Institute of Journalism and Social Communication</v>
      </c>
      <c r="E501" t="s">
        <v>416</v>
      </c>
      <c r="F501" t="s">
        <v>417</v>
      </c>
      <c r="G501" t="s">
        <v>393</v>
      </c>
      <c r="H501" t="str">
        <f>VLOOKUP(Tabela1[[#This Row],[Kraj]],$P$55:$Q$295,2,FALSE)</f>
        <v>Greece</v>
      </c>
      <c r="I501" t="s">
        <v>1601</v>
      </c>
      <c r="J501" s="1">
        <v>3</v>
      </c>
      <c r="K501" s="1" t="s">
        <v>61</v>
      </c>
      <c r="L501" t="s">
        <v>4</v>
      </c>
      <c r="M501" t="s">
        <v>82</v>
      </c>
    </row>
    <row r="502" spans="1:13">
      <c r="A502" t="s">
        <v>1167</v>
      </c>
      <c r="B502" t="str">
        <f>VLOOKUP(Tabela1[[#This Row],[Wydział]],$P$5:$Q$18,2,TRUE)</f>
        <v>Faculty of Media and Communication Studies</v>
      </c>
      <c r="C502" t="s">
        <v>137</v>
      </c>
      <c r="D502" t="str">
        <f>VLOOKUP(Tabela1[[#This Row],[Jednostka ]],$P$5:$Q$51,2,FALSE)</f>
        <v>Institute of Information and Media Studies</v>
      </c>
      <c r="E502" t="s">
        <v>133</v>
      </c>
      <c r="F502" t="s">
        <v>134</v>
      </c>
      <c r="G502" t="s">
        <v>135</v>
      </c>
      <c r="H502" t="str">
        <f>VLOOKUP(Tabela1[[#This Row],[Kraj]],$P$55:$Q$295,2,FALSE)</f>
        <v>Croatia</v>
      </c>
      <c r="I502" t="s">
        <v>1599</v>
      </c>
      <c r="J502" s="1">
        <v>2</v>
      </c>
      <c r="K502" s="1" t="s">
        <v>3</v>
      </c>
      <c r="L502" t="s">
        <v>4</v>
      </c>
      <c r="M502" t="s">
        <v>138</v>
      </c>
    </row>
    <row r="503" spans="1:13">
      <c r="A503" t="s">
        <v>1167</v>
      </c>
      <c r="B503" t="str">
        <f>VLOOKUP(Tabela1[[#This Row],[Wydział]],$P$5:$Q$18,2,TRUE)</f>
        <v>Faculty of Media and Communication Studies</v>
      </c>
      <c r="C503" t="s">
        <v>137</v>
      </c>
      <c r="D503" t="str">
        <f>VLOOKUP(Tabela1[[#This Row],[Jednostka ]],$P$5:$Q$51,2,FALSE)</f>
        <v>Institute of Information and Media Studies</v>
      </c>
      <c r="E503" t="s">
        <v>157</v>
      </c>
      <c r="F503" t="s">
        <v>158</v>
      </c>
      <c r="G503" t="s">
        <v>135</v>
      </c>
      <c r="H503" t="str">
        <f>VLOOKUP(Tabela1[[#This Row],[Kraj]],$P$55:$Q$295,2,FALSE)</f>
        <v>Croatia</v>
      </c>
      <c r="I503" t="s">
        <v>1601</v>
      </c>
      <c r="J503" s="1">
        <v>2</v>
      </c>
      <c r="K503" s="1" t="s">
        <v>12</v>
      </c>
      <c r="L503" t="s">
        <v>161</v>
      </c>
      <c r="M503" t="s">
        <v>138</v>
      </c>
    </row>
    <row r="504" spans="1:13">
      <c r="A504" t="s">
        <v>1167</v>
      </c>
      <c r="B504" t="str">
        <f>VLOOKUP(Tabela1[[#This Row],[Wydział]],$P$5:$Q$18,2,TRUE)</f>
        <v>Faculty of Media and Communication Studies</v>
      </c>
      <c r="C504" t="s">
        <v>33</v>
      </c>
      <c r="D504" t="str">
        <f>VLOOKUP(Tabela1[[#This Row],[Jednostka ]],$P$5:$Q$51,2,FALSE)</f>
        <v>Institute of Journalism and Social Communication</v>
      </c>
      <c r="E504" t="s">
        <v>1017</v>
      </c>
      <c r="F504" t="s">
        <v>1018</v>
      </c>
      <c r="G504" t="s">
        <v>1015</v>
      </c>
      <c r="H504" t="str">
        <f>VLOOKUP(Tabela1[[#This Row],[Kraj]],$P$55:$Q$295,2,FALSE)</f>
        <v>Hungary</v>
      </c>
      <c r="I504" t="s">
        <v>1601</v>
      </c>
      <c r="J504" s="1">
        <v>5</v>
      </c>
      <c r="K504" s="1" t="s">
        <v>39</v>
      </c>
      <c r="L504" t="s">
        <v>4</v>
      </c>
      <c r="M504" t="s">
        <v>34</v>
      </c>
    </row>
    <row r="505" spans="1:13">
      <c r="A505" t="s">
        <v>1167</v>
      </c>
      <c r="B505" t="str">
        <f>VLOOKUP(Tabela1[[#This Row],[Wydział]],$P$5:$Q$18,2,TRUE)</f>
        <v>Faculty of Media and Communication Studies</v>
      </c>
      <c r="C505" t="s">
        <v>33</v>
      </c>
      <c r="D505" t="str">
        <f>VLOOKUP(Tabela1[[#This Row],[Jednostka ]],$P$5:$Q$51,2,FALSE)</f>
        <v>Institute of Journalism and Social Communication</v>
      </c>
      <c r="E505" t="s">
        <v>1023</v>
      </c>
      <c r="F505" t="s">
        <v>1024</v>
      </c>
      <c r="G505" t="s">
        <v>1015</v>
      </c>
      <c r="H505" t="str">
        <f>VLOOKUP(Tabela1[[#This Row],[Kraj]],$P$55:$Q$295,2,FALSE)</f>
        <v>Hungary</v>
      </c>
      <c r="I505" t="s">
        <v>1604</v>
      </c>
      <c r="J505" s="1">
        <v>2</v>
      </c>
      <c r="K505" s="1" t="s">
        <v>12</v>
      </c>
      <c r="L505" t="s">
        <v>4</v>
      </c>
      <c r="M505" t="s">
        <v>34</v>
      </c>
    </row>
    <row r="506" spans="1:13">
      <c r="A506" t="s">
        <v>1167</v>
      </c>
      <c r="B506" t="str">
        <f>VLOOKUP(Tabela1[[#This Row],[Wydział]],$P$5:$Q$18,2,TRUE)</f>
        <v>Faculty of Media and Communication Studies</v>
      </c>
      <c r="C506" t="s">
        <v>33</v>
      </c>
      <c r="D506" t="str">
        <f>VLOOKUP(Tabela1[[#This Row],[Jednostka ]],$P$5:$Q$51,2,FALSE)</f>
        <v>Institute of Journalism and Social Communication</v>
      </c>
      <c r="E506" t="s">
        <v>1059</v>
      </c>
      <c r="F506" t="s">
        <v>1060</v>
      </c>
      <c r="G506" t="s">
        <v>1049</v>
      </c>
      <c r="H506" t="str">
        <f>VLOOKUP(Tabela1[[#This Row],[Kraj]],$P$55:$Q$295,2,FALSE)</f>
        <v>Italy</v>
      </c>
      <c r="I506" t="s">
        <v>1604</v>
      </c>
      <c r="J506" s="1">
        <v>2</v>
      </c>
      <c r="K506" s="1" t="s">
        <v>3</v>
      </c>
      <c r="L506" t="s">
        <v>4</v>
      </c>
      <c r="M506" t="s">
        <v>34</v>
      </c>
    </row>
    <row r="507" spans="1:13">
      <c r="A507" t="s">
        <v>1167</v>
      </c>
      <c r="B507" t="str">
        <f>VLOOKUP(Tabela1[[#This Row],[Wydział]],$P$5:$Q$18,2,TRUE)</f>
        <v>Faculty of Media and Communication Studies</v>
      </c>
      <c r="C507" t="s">
        <v>33</v>
      </c>
      <c r="D507" t="str">
        <f>VLOOKUP(Tabela1[[#This Row],[Jednostka ]],$P$5:$Q$51,2,FALSE)</f>
        <v>Institute of Journalism and Social Communication</v>
      </c>
      <c r="E507" t="s">
        <v>1090</v>
      </c>
      <c r="F507" t="s">
        <v>1091</v>
      </c>
      <c r="G507" t="s">
        <v>1049</v>
      </c>
      <c r="H507" t="str">
        <f>VLOOKUP(Tabela1[[#This Row],[Kraj]],$P$55:$Q$295,2,FALSE)</f>
        <v>Italy</v>
      </c>
      <c r="I507" t="s">
        <v>1604</v>
      </c>
      <c r="J507" s="1">
        <v>2</v>
      </c>
      <c r="K507" s="1" t="s">
        <v>12</v>
      </c>
      <c r="L507" t="s">
        <v>1074</v>
      </c>
      <c r="M507" t="s">
        <v>82</v>
      </c>
    </row>
    <row r="508" spans="1:13">
      <c r="A508" t="s">
        <v>1167</v>
      </c>
      <c r="B508" t="str">
        <f>VLOOKUP(Tabela1[[#This Row],[Wydział]],$P$5:$Q$18,2,TRUE)</f>
        <v>Faculty of Media and Communication Studies</v>
      </c>
      <c r="C508" t="s">
        <v>33</v>
      </c>
      <c r="D508" t="str">
        <f>VLOOKUP(Tabela1[[#This Row],[Jednostka ]],$P$5:$Q$51,2,FALSE)</f>
        <v>Institute of Journalism and Social Communication</v>
      </c>
      <c r="E508" t="s">
        <v>1102</v>
      </c>
      <c r="F508" t="s">
        <v>1103</v>
      </c>
      <c r="G508" t="s">
        <v>1049</v>
      </c>
      <c r="H508" t="str">
        <f>VLOOKUP(Tabela1[[#This Row],[Kraj]],$P$55:$Q$295,2,FALSE)</f>
        <v>Italy</v>
      </c>
      <c r="I508" t="s">
        <v>1598</v>
      </c>
      <c r="J508" s="1">
        <v>4</v>
      </c>
      <c r="K508" s="1" t="s">
        <v>56</v>
      </c>
      <c r="L508" t="s">
        <v>4</v>
      </c>
      <c r="M508" t="s">
        <v>82</v>
      </c>
    </row>
    <row r="509" spans="1:13">
      <c r="A509" t="s">
        <v>1167</v>
      </c>
      <c r="B509" t="str">
        <f>VLOOKUP(Tabela1[[#This Row],[Wydział]],$P$5:$Q$18,2,TRUE)</f>
        <v>Faculty of Media and Communication Studies</v>
      </c>
      <c r="C509" t="s">
        <v>33</v>
      </c>
      <c r="D509" t="str">
        <f>VLOOKUP(Tabela1[[#This Row],[Jednostka ]],$P$5:$Q$51,2,FALSE)</f>
        <v>Institute of Journalism and Social Communication</v>
      </c>
      <c r="E509" t="s">
        <v>1104</v>
      </c>
      <c r="F509" t="s">
        <v>1105</v>
      </c>
      <c r="G509" t="s">
        <v>1049</v>
      </c>
      <c r="H509" t="str">
        <f>VLOOKUP(Tabela1[[#This Row],[Kraj]],$P$55:$Q$295,2,FALSE)</f>
        <v>Italy</v>
      </c>
      <c r="I509" t="s">
        <v>1602</v>
      </c>
      <c r="J509" s="1">
        <v>2</v>
      </c>
      <c r="K509" s="1" t="s">
        <v>3</v>
      </c>
      <c r="L509" t="s">
        <v>4</v>
      </c>
      <c r="M509" t="s">
        <v>34</v>
      </c>
    </row>
    <row r="510" spans="1:13">
      <c r="A510" t="s">
        <v>1167</v>
      </c>
      <c r="B510" t="str">
        <f>VLOOKUP(Tabela1[[#This Row],[Wydział]],$P$5:$Q$18,2,TRUE)</f>
        <v>Faculty of Media and Communication Studies</v>
      </c>
      <c r="C510" t="s">
        <v>33</v>
      </c>
      <c r="D510" t="str">
        <f>VLOOKUP(Tabela1[[#This Row],[Jednostka ]],$P$5:$Q$51,2,FALSE)</f>
        <v>Institute of Journalism and Social Communication</v>
      </c>
      <c r="E510" t="s">
        <v>1119</v>
      </c>
      <c r="F510" t="s">
        <v>1120</v>
      </c>
      <c r="G510" t="s">
        <v>1049</v>
      </c>
      <c r="H510" t="str">
        <f>VLOOKUP(Tabela1[[#This Row],[Kraj]],$P$55:$Q$295,2,FALSE)</f>
        <v>Italy</v>
      </c>
      <c r="I510" t="s">
        <v>1601</v>
      </c>
      <c r="J510" s="1">
        <v>1</v>
      </c>
      <c r="K510" s="1" t="s">
        <v>12</v>
      </c>
      <c r="L510" t="s">
        <v>4</v>
      </c>
      <c r="M510" t="s">
        <v>34</v>
      </c>
    </row>
    <row r="511" spans="1:13">
      <c r="A511" t="s">
        <v>1167</v>
      </c>
      <c r="B511" t="str">
        <f>VLOOKUP(Tabela1[[#This Row],[Wydział]],$P$5:$Q$18,2,TRUE)</f>
        <v>Faculty of Media and Communication Studies</v>
      </c>
      <c r="C511" t="s">
        <v>33</v>
      </c>
      <c r="D511" t="str">
        <f>VLOOKUP(Tabela1[[#This Row],[Jednostka ]],$P$5:$Q$51,2,FALSE)</f>
        <v>Institute of Journalism and Social Communication</v>
      </c>
      <c r="E511" t="s">
        <v>1125</v>
      </c>
      <c r="F511" t="s">
        <v>1126</v>
      </c>
      <c r="G511" t="s">
        <v>1049</v>
      </c>
      <c r="H511" t="str">
        <f>VLOOKUP(Tabela1[[#This Row],[Kraj]],$P$55:$Q$295,2,FALSE)</f>
        <v>Italy</v>
      </c>
      <c r="I511" t="s">
        <v>1599</v>
      </c>
      <c r="J511" s="1">
        <v>2</v>
      </c>
      <c r="K511" s="1" t="s">
        <v>12</v>
      </c>
      <c r="L511" t="s">
        <v>4</v>
      </c>
      <c r="M511" t="s">
        <v>34</v>
      </c>
    </row>
    <row r="512" spans="1:13">
      <c r="A512" t="s">
        <v>1167</v>
      </c>
      <c r="B512" t="str">
        <f>VLOOKUP(Tabela1[[#This Row],[Wydział]],$P$5:$Q$18,2,TRUE)</f>
        <v>Faculty of Media and Communication Studies</v>
      </c>
      <c r="C512" t="s">
        <v>33</v>
      </c>
      <c r="D512" t="str">
        <f>VLOOKUP(Tabela1[[#This Row],[Jednostka ]],$P$5:$Q$51,2,FALSE)</f>
        <v>Institute of Journalism and Social Communication</v>
      </c>
      <c r="E512" t="s">
        <v>1154</v>
      </c>
      <c r="F512" t="s">
        <v>1155</v>
      </c>
      <c r="G512" t="s">
        <v>1049</v>
      </c>
      <c r="H512" t="str">
        <f>VLOOKUP(Tabela1[[#This Row],[Kraj]],$P$55:$Q$295,2,FALSE)</f>
        <v>Italy</v>
      </c>
      <c r="I512" t="s">
        <v>1601</v>
      </c>
      <c r="J512" s="1">
        <v>2</v>
      </c>
      <c r="K512" s="1" t="s">
        <v>29</v>
      </c>
      <c r="L512" t="s">
        <v>1074</v>
      </c>
      <c r="M512" t="s">
        <v>34</v>
      </c>
    </row>
    <row r="513" spans="1:13">
      <c r="A513" t="s">
        <v>1167</v>
      </c>
      <c r="B513" t="str">
        <f>VLOOKUP(Tabela1[[#This Row],[Wydział]],$P$5:$Q$18,2,TRUE)</f>
        <v>Faculty of Media and Communication Studies</v>
      </c>
      <c r="C513" t="s">
        <v>33</v>
      </c>
      <c r="D513" t="str">
        <f>VLOOKUP(Tabela1[[#This Row],[Jednostka ]],$P$5:$Q$51,2,FALSE)</f>
        <v>Institute of Journalism and Social Communication</v>
      </c>
      <c r="E513" t="s">
        <v>556</v>
      </c>
      <c r="F513" t="s">
        <v>557</v>
      </c>
      <c r="G513" t="s">
        <v>555</v>
      </c>
      <c r="H513" t="str">
        <f>VLOOKUP(Tabela1[[#This Row],[Kraj]],$P$55:$Q$295,2,FALSE)</f>
        <v>Ireland</v>
      </c>
      <c r="I513" t="s">
        <v>1604</v>
      </c>
      <c r="J513" s="1">
        <v>1</v>
      </c>
      <c r="K513" s="1" t="s">
        <v>12</v>
      </c>
      <c r="L513" t="s">
        <v>4</v>
      </c>
      <c r="M513" t="s">
        <v>34</v>
      </c>
    </row>
    <row r="514" spans="1:13">
      <c r="A514" t="s">
        <v>1167</v>
      </c>
      <c r="B514" t="str">
        <f>VLOOKUP(Tabela1[[#This Row],[Wydział]],$P$5:$Q$18,2,TRUE)</f>
        <v>Faculty of Media and Communication Studies</v>
      </c>
      <c r="C514" t="s">
        <v>137</v>
      </c>
      <c r="D514" t="str">
        <f>VLOOKUP(Tabela1[[#This Row],[Jednostka ]],$P$5:$Q$51,2,FALSE)</f>
        <v>Institute of Information and Media Studies</v>
      </c>
      <c r="E514" t="s">
        <v>578</v>
      </c>
      <c r="F514" t="s">
        <v>579</v>
      </c>
      <c r="G514" t="s">
        <v>569</v>
      </c>
      <c r="H514" t="str">
        <f>VLOOKUP(Tabela1[[#This Row],[Kraj]],$P$55:$Q$295,2,FALSE)</f>
        <v>Lithuania</v>
      </c>
      <c r="I514" t="s">
        <v>1599</v>
      </c>
      <c r="J514" s="1">
        <v>2</v>
      </c>
      <c r="K514" s="1" t="s">
        <v>12</v>
      </c>
      <c r="L514" t="s">
        <v>4</v>
      </c>
      <c r="M514" t="s">
        <v>138</v>
      </c>
    </row>
    <row r="515" spans="1:13">
      <c r="A515" t="s">
        <v>1167</v>
      </c>
      <c r="B515" t="str">
        <f>VLOOKUP(Tabela1[[#This Row],[Wydział]],$P$5:$Q$18,2,TRUE)</f>
        <v>Faculty of Media and Communication Studies</v>
      </c>
      <c r="C515" t="s">
        <v>33</v>
      </c>
      <c r="D515" t="str">
        <f>VLOOKUP(Tabela1[[#This Row],[Jednostka ]],$P$5:$Q$51,2,FALSE)</f>
        <v>Institute of Journalism and Social Communication</v>
      </c>
      <c r="E515" t="s">
        <v>779</v>
      </c>
      <c r="F515" t="s">
        <v>780</v>
      </c>
      <c r="G515" t="s">
        <v>774</v>
      </c>
      <c r="H515" t="str">
        <f>VLOOKUP(Tabela1[[#This Row],[Kraj]],$P$55:$Q$295,2,FALSE)</f>
        <v>Norway</v>
      </c>
      <c r="I515" t="s">
        <v>1599</v>
      </c>
      <c r="J515" s="1">
        <v>2</v>
      </c>
      <c r="K515" s="1" t="s">
        <v>3</v>
      </c>
      <c r="L515" t="s">
        <v>4</v>
      </c>
      <c r="M515" t="s">
        <v>34</v>
      </c>
    </row>
    <row r="516" spans="1:13">
      <c r="A516" t="s">
        <v>1167</v>
      </c>
      <c r="B516" t="str">
        <f>VLOOKUP(Tabela1[[#This Row],[Wydział]],$P$5:$Q$18,2,TRUE)</f>
        <v>Faculty of Media and Communication Studies</v>
      </c>
      <c r="C516" t="s">
        <v>33</v>
      </c>
      <c r="D516" t="str">
        <f>VLOOKUP(Tabela1[[#This Row],[Jednostka ]],$P$5:$Q$51,2,FALSE)</f>
        <v>Institute of Journalism and Social Communication</v>
      </c>
      <c r="E516" t="s">
        <v>785</v>
      </c>
      <c r="F516" t="s">
        <v>786</v>
      </c>
      <c r="G516" t="s">
        <v>774</v>
      </c>
      <c r="H516" t="str">
        <f>VLOOKUP(Tabela1[[#This Row],[Kraj]],$P$55:$Q$295,2,FALSE)</f>
        <v>Norway</v>
      </c>
      <c r="I516" t="s">
        <v>1601</v>
      </c>
      <c r="J516" s="1">
        <v>2</v>
      </c>
      <c r="K516" s="1" t="s">
        <v>3</v>
      </c>
      <c r="L516" t="s">
        <v>4</v>
      </c>
      <c r="M516" t="s">
        <v>34</v>
      </c>
    </row>
    <row r="517" spans="1:13">
      <c r="A517" t="s">
        <v>1167</v>
      </c>
      <c r="B517" t="str">
        <f>VLOOKUP(Tabela1[[#This Row],[Wydział]],$P$5:$Q$18,2,TRUE)</f>
        <v>Faculty of Media and Communication Studies</v>
      </c>
      <c r="C517" t="s">
        <v>33</v>
      </c>
      <c r="D517" t="str">
        <f>VLOOKUP(Tabela1[[#This Row],[Jednostka ]],$P$5:$Q$51,2,FALSE)</f>
        <v>Institute of Journalism and Social Communication</v>
      </c>
      <c r="E517" t="s">
        <v>536</v>
      </c>
      <c r="F517" t="s">
        <v>537</v>
      </c>
      <c r="G517" t="s">
        <v>538</v>
      </c>
      <c r="H517" t="str">
        <f>VLOOKUP(Tabela1[[#This Row],[Kraj]],$P$55:$Q$295,2,FALSE)</f>
        <v>Netherlands</v>
      </c>
      <c r="I517" t="s">
        <v>1601</v>
      </c>
      <c r="J517" s="1">
        <v>2</v>
      </c>
      <c r="K517" s="1" t="s">
        <v>12</v>
      </c>
      <c r="L517" t="s">
        <v>4</v>
      </c>
      <c r="M517" t="s">
        <v>539</v>
      </c>
    </row>
    <row r="518" spans="1:13">
      <c r="A518" t="s">
        <v>1167</v>
      </c>
      <c r="B518" t="str">
        <f>VLOOKUP(Tabela1[[#This Row],[Wydział]],$P$5:$Q$18,2,TRUE)</f>
        <v>Faculty of Media and Communication Studies</v>
      </c>
      <c r="C518" t="s">
        <v>33</v>
      </c>
      <c r="D518" t="str">
        <f>VLOOKUP(Tabela1[[#This Row],[Jednostka ]],$P$5:$Q$51,2,FALSE)</f>
        <v>Institute of Journalism and Social Communication</v>
      </c>
      <c r="E518" t="s">
        <v>536</v>
      </c>
      <c r="F518" t="s">
        <v>537</v>
      </c>
      <c r="G518" t="s">
        <v>538</v>
      </c>
      <c r="H518" t="str">
        <f>VLOOKUP(Tabela1[[#This Row],[Kraj]],$P$55:$Q$295,2,FALSE)</f>
        <v>Netherlands</v>
      </c>
      <c r="I518" t="s">
        <v>1601</v>
      </c>
      <c r="J518" s="1">
        <v>1</v>
      </c>
      <c r="K518" s="1" t="s">
        <v>48</v>
      </c>
      <c r="L518" t="s">
        <v>4</v>
      </c>
      <c r="M518" t="s">
        <v>34</v>
      </c>
    </row>
    <row r="519" spans="1:13">
      <c r="A519" t="s">
        <v>1167</v>
      </c>
      <c r="B519" t="str">
        <f>VLOOKUP(Tabela1[[#This Row],[Wydział]],$P$5:$Q$18,2,TRUE)</f>
        <v>Faculty of Media and Communication Studies</v>
      </c>
      <c r="C519" t="s">
        <v>137</v>
      </c>
      <c r="D519" t="str">
        <f>VLOOKUP(Tabela1[[#This Row],[Jednostka ]],$P$5:$Q$51,2,FALSE)</f>
        <v>Institute of Information and Media Studies</v>
      </c>
      <c r="E519" t="s">
        <v>795</v>
      </c>
      <c r="F519" t="s">
        <v>796</v>
      </c>
      <c r="G519" t="s">
        <v>789</v>
      </c>
      <c r="H519" t="str">
        <f>VLOOKUP(Tabela1[[#This Row],[Kraj]],$P$55:$Q$295,2,FALSE)</f>
        <v>Portugal</v>
      </c>
      <c r="I519" t="s">
        <v>1599</v>
      </c>
      <c r="J519" s="1">
        <v>2</v>
      </c>
      <c r="K519" s="1" t="s">
        <v>12</v>
      </c>
      <c r="L519" t="s">
        <v>4</v>
      </c>
      <c r="M519" t="s">
        <v>138</v>
      </c>
    </row>
    <row r="520" spans="1:13">
      <c r="A520" t="s">
        <v>1167</v>
      </c>
      <c r="B520" t="str">
        <f>VLOOKUP(Tabela1[[#This Row],[Wydział]],$P$5:$Q$18,2,TRUE)</f>
        <v>Faculty of Media and Communication Studies</v>
      </c>
      <c r="C520" t="s">
        <v>33</v>
      </c>
      <c r="D520" t="str">
        <f>VLOOKUP(Tabela1[[#This Row],[Jednostka ]],$P$5:$Q$51,2,FALSE)</f>
        <v>Institute of Journalism and Social Communication</v>
      </c>
      <c r="E520" t="s">
        <v>797</v>
      </c>
      <c r="F520" t="s">
        <v>798</v>
      </c>
      <c r="G520" t="s">
        <v>789</v>
      </c>
      <c r="H520" t="str">
        <f>VLOOKUP(Tabela1[[#This Row],[Kraj]],$P$55:$Q$295,2,FALSE)</f>
        <v>Portugal</v>
      </c>
      <c r="I520" t="s">
        <v>1601</v>
      </c>
      <c r="J520" s="1">
        <v>2</v>
      </c>
      <c r="K520" s="1" t="s">
        <v>12</v>
      </c>
      <c r="L520" t="s">
        <v>81</v>
      </c>
      <c r="M520" t="s">
        <v>34</v>
      </c>
    </row>
    <row r="521" spans="1:13">
      <c r="A521" t="s">
        <v>1167</v>
      </c>
      <c r="B521" t="str">
        <f>VLOOKUP(Tabela1[[#This Row],[Wydział]],$P$5:$Q$18,2,TRUE)</f>
        <v>Faculty of Media and Communication Studies</v>
      </c>
      <c r="C521" t="s">
        <v>33</v>
      </c>
      <c r="D521" t="str">
        <f>VLOOKUP(Tabela1[[#This Row],[Jednostka ]],$P$5:$Q$51,2,FALSE)</f>
        <v>Institute of Journalism and Social Communication</v>
      </c>
      <c r="E521" t="s">
        <v>803</v>
      </c>
      <c r="F521" t="s">
        <v>804</v>
      </c>
      <c r="G521" t="s">
        <v>789</v>
      </c>
      <c r="H521" t="str">
        <f>VLOOKUP(Tabela1[[#This Row],[Kraj]],$P$55:$Q$295,2,FALSE)</f>
        <v>Portugal</v>
      </c>
      <c r="I521" t="s">
        <v>1601</v>
      </c>
      <c r="J521" s="1">
        <v>2</v>
      </c>
      <c r="K521" s="1" t="s">
        <v>12</v>
      </c>
      <c r="L521" t="s">
        <v>4</v>
      </c>
      <c r="M521" t="s">
        <v>82</v>
      </c>
    </row>
    <row r="522" spans="1:13">
      <c r="A522" t="s">
        <v>1167</v>
      </c>
      <c r="B522" t="str">
        <f>VLOOKUP(Tabela1[[#This Row],[Wydział]],$P$5:$Q$18,2,TRUE)</f>
        <v>Faculty of Media and Communication Studies</v>
      </c>
      <c r="C522" t="s">
        <v>33</v>
      </c>
      <c r="D522" t="str">
        <f>VLOOKUP(Tabela1[[#This Row],[Jednostka ]],$P$5:$Q$51,2,FALSE)</f>
        <v>Institute of Journalism and Social Communication</v>
      </c>
      <c r="E522" t="s">
        <v>805</v>
      </c>
      <c r="F522" t="s">
        <v>806</v>
      </c>
      <c r="G522" t="s">
        <v>789</v>
      </c>
      <c r="H522" t="str">
        <f>VLOOKUP(Tabela1[[#This Row],[Kraj]],$P$55:$Q$295,2,FALSE)</f>
        <v>Portugal</v>
      </c>
      <c r="I522" t="s">
        <v>1604</v>
      </c>
      <c r="J522" s="1">
        <v>4</v>
      </c>
      <c r="K522" s="1" t="s">
        <v>3</v>
      </c>
      <c r="L522" t="s">
        <v>4</v>
      </c>
      <c r="M522" t="s">
        <v>34</v>
      </c>
    </row>
    <row r="523" spans="1:13">
      <c r="A523" t="s">
        <v>1167</v>
      </c>
      <c r="B523" t="str">
        <f>VLOOKUP(Tabela1[[#This Row],[Wydział]],$P$5:$Q$18,2,TRUE)</f>
        <v>Faculty of Media and Communication Studies</v>
      </c>
      <c r="C523" t="s">
        <v>33</v>
      </c>
      <c r="D523" t="str">
        <f>VLOOKUP(Tabela1[[#This Row],[Jednostka ]],$P$5:$Q$51,2,FALSE)</f>
        <v>Institute of Journalism and Social Communication</v>
      </c>
      <c r="E523" t="s">
        <v>809</v>
      </c>
      <c r="F523" t="s">
        <v>810</v>
      </c>
      <c r="G523" t="s">
        <v>789</v>
      </c>
      <c r="H523" t="str">
        <f>VLOOKUP(Tabela1[[#This Row],[Kraj]],$P$55:$Q$295,2,FALSE)</f>
        <v>Portugal</v>
      </c>
      <c r="I523" t="s">
        <v>1598</v>
      </c>
      <c r="J523" s="1">
        <v>2</v>
      </c>
      <c r="K523" s="1" t="s">
        <v>3</v>
      </c>
      <c r="L523" t="s">
        <v>4</v>
      </c>
      <c r="M523" t="s">
        <v>34</v>
      </c>
    </row>
    <row r="524" spans="1:13">
      <c r="A524" t="s">
        <v>1167</v>
      </c>
      <c r="B524" t="str">
        <f>VLOOKUP(Tabela1[[#This Row],[Wydział]],$P$5:$Q$18,2,TRUE)</f>
        <v>Faculty of Media and Communication Studies</v>
      </c>
      <c r="C524" t="s">
        <v>33</v>
      </c>
      <c r="D524" t="str">
        <f>VLOOKUP(Tabela1[[#This Row],[Jednostka ]],$P$5:$Q$51,2,FALSE)</f>
        <v>Institute of Journalism and Social Communication</v>
      </c>
      <c r="E524" t="s">
        <v>814</v>
      </c>
      <c r="F524" t="s">
        <v>815</v>
      </c>
      <c r="G524" t="s">
        <v>789</v>
      </c>
      <c r="H524" t="str">
        <f>VLOOKUP(Tabela1[[#This Row],[Kraj]],$P$55:$Q$295,2,FALSE)</f>
        <v>Portugal</v>
      </c>
      <c r="I524" t="s">
        <v>1604</v>
      </c>
      <c r="J524" s="1">
        <v>2</v>
      </c>
      <c r="K524" s="1" t="s">
        <v>3</v>
      </c>
      <c r="L524" t="s">
        <v>4</v>
      </c>
      <c r="M524" t="s">
        <v>34</v>
      </c>
    </row>
    <row r="525" spans="1:13">
      <c r="A525" t="s">
        <v>1167</v>
      </c>
      <c r="B525" t="str">
        <f>VLOOKUP(Tabela1[[#This Row],[Wydział]],$P$5:$Q$18,2,TRUE)</f>
        <v>Faculty of Media and Communication Studies</v>
      </c>
      <c r="C525" t="s">
        <v>33</v>
      </c>
      <c r="D525" t="str">
        <f>VLOOKUP(Tabela1[[#This Row],[Jednostka ]],$P$5:$Q$51,2,FALSE)</f>
        <v>Institute of Journalism and Social Communication</v>
      </c>
      <c r="E525" t="s">
        <v>822</v>
      </c>
      <c r="F525" t="s">
        <v>823</v>
      </c>
      <c r="G525" t="s">
        <v>789</v>
      </c>
      <c r="H525" t="str">
        <f>VLOOKUP(Tabela1[[#This Row],[Kraj]],$P$55:$Q$295,2,FALSE)</f>
        <v>Portugal</v>
      </c>
      <c r="I525" t="s">
        <v>1601</v>
      </c>
      <c r="J525" s="1">
        <v>2</v>
      </c>
      <c r="K525" s="1" t="s">
        <v>12</v>
      </c>
      <c r="L525" t="s">
        <v>824</v>
      </c>
      <c r="M525" t="s">
        <v>34</v>
      </c>
    </row>
    <row r="526" spans="1:13">
      <c r="A526" t="s">
        <v>1167</v>
      </c>
      <c r="B526" t="str">
        <f>VLOOKUP(Tabela1[[#This Row],[Wydział]],$P$5:$Q$18,2,TRUE)</f>
        <v>Faculty of Media and Communication Studies</v>
      </c>
      <c r="C526" t="s">
        <v>33</v>
      </c>
      <c r="D526" t="str">
        <f>VLOOKUP(Tabela1[[#This Row],[Jednostka ]],$P$5:$Q$51,2,FALSE)</f>
        <v>Institute of Journalism and Social Communication</v>
      </c>
      <c r="E526" t="s">
        <v>844</v>
      </c>
      <c r="F526" t="s">
        <v>845</v>
      </c>
      <c r="G526" t="s">
        <v>839</v>
      </c>
      <c r="H526" t="str">
        <f>VLOOKUP(Tabela1[[#This Row],[Kraj]],$P$55:$Q$295,2,FALSE)</f>
        <v>Romania</v>
      </c>
      <c r="I526" t="s">
        <v>1604</v>
      </c>
      <c r="J526" s="1">
        <v>2</v>
      </c>
      <c r="K526" s="1" t="s">
        <v>3</v>
      </c>
      <c r="L526" t="s">
        <v>4</v>
      </c>
      <c r="M526" t="s">
        <v>34</v>
      </c>
    </row>
    <row r="527" spans="1:13">
      <c r="A527" t="s">
        <v>1167</v>
      </c>
      <c r="B527" t="str">
        <f>VLOOKUP(Tabela1[[#This Row],[Wydział]],$P$5:$Q$18,2,TRUE)</f>
        <v>Faculty of Media and Communication Studies</v>
      </c>
      <c r="C527" t="s">
        <v>33</v>
      </c>
      <c r="D527" t="str">
        <f>VLOOKUP(Tabela1[[#This Row],[Jednostka ]],$P$5:$Q$51,2,FALSE)</f>
        <v>Institute of Journalism and Social Communication</v>
      </c>
      <c r="E527" t="s">
        <v>861</v>
      </c>
      <c r="F527" t="s">
        <v>862</v>
      </c>
      <c r="G527" t="s">
        <v>839</v>
      </c>
      <c r="H527" t="str">
        <f>VLOOKUP(Tabela1[[#This Row],[Kraj]],$P$55:$Q$295,2,FALSE)</f>
        <v>Romania</v>
      </c>
      <c r="I527" t="s">
        <v>1604</v>
      </c>
      <c r="J527" s="1">
        <v>2</v>
      </c>
      <c r="K527" s="1" t="s">
        <v>3</v>
      </c>
      <c r="L527" t="s">
        <v>4</v>
      </c>
      <c r="M527" t="s">
        <v>34</v>
      </c>
    </row>
    <row r="528" spans="1:13">
      <c r="A528" t="s">
        <v>1167</v>
      </c>
      <c r="B528" t="str">
        <f>VLOOKUP(Tabela1[[#This Row],[Wydział]],$P$5:$Q$18,2,TRUE)</f>
        <v>Faculty of Media and Communication Studies</v>
      </c>
      <c r="C528" t="s">
        <v>137</v>
      </c>
      <c r="D528" t="str">
        <f>VLOOKUP(Tabela1[[#This Row],[Jednostka ]],$P$5:$Q$51,2,FALSE)</f>
        <v>Institute of Information and Media Studies</v>
      </c>
      <c r="E528" t="s">
        <v>897</v>
      </c>
      <c r="F528" t="s">
        <v>898</v>
      </c>
      <c r="G528" t="s">
        <v>899</v>
      </c>
      <c r="H528" t="str">
        <f>VLOOKUP(Tabela1[[#This Row],[Kraj]],$P$55:$Q$295,2,FALSE)</f>
        <v>Slovenia</v>
      </c>
      <c r="I528" t="s">
        <v>1601</v>
      </c>
      <c r="J528" s="1">
        <v>2</v>
      </c>
      <c r="K528" s="1" t="s">
        <v>12</v>
      </c>
      <c r="L528" t="s">
        <v>4</v>
      </c>
      <c r="M528" t="s">
        <v>138</v>
      </c>
    </row>
    <row r="529" spans="1:13">
      <c r="A529" t="s">
        <v>1167</v>
      </c>
      <c r="B529" t="str">
        <f>VLOOKUP(Tabela1[[#This Row],[Wydział]],$P$5:$Q$18,2,TRUE)</f>
        <v>Faculty of Media and Communication Studies</v>
      </c>
      <c r="C529" t="s">
        <v>137</v>
      </c>
      <c r="D529" t="str">
        <f>VLOOKUP(Tabela1[[#This Row],[Jednostka ]],$P$5:$Q$51,2,FALSE)</f>
        <v>Institute of Information and Media Studies</v>
      </c>
      <c r="E529" t="s">
        <v>876</v>
      </c>
      <c r="F529" t="s">
        <v>877</v>
      </c>
      <c r="G529" t="s">
        <v>875</v>
      </c>
      <c r="H529" t="str">
        <f>VLOOKUP(Tabela1[[#This Row],[Kraj]],$P$55:$Q$295,2,FALSE)</f>
        <v>Slovakia</v>
      </c>
      <c r="I529" t="s">
        <v>1601</v>
      </c>
      <c r="J529" s="1">
        <v>2</v>
      </c>
      <c r="K529" s="1" t="s">
        <v>12</v>
      </c>
      <c r="L529" t="s">
        <v>4</v>
      </c>
      <c r="M529" t="s">
        <v>138</v>
      </c>
    </row>
    <row r="530" spans="1:13">
      <c r="A530" t="s">
        <v>1167</v>
      </c>
      <c r="B530" t="str">
        <f>VLOOKUP(Tabela1[[#This Row],[Wydział]],$P$5:$Q$18,2,TRUE)</f>
        <v>Faculty of Media and Communication Studies</v>
      </c>
      <c r="C530" t="s">
        <v>33</v>
      </c>
      <c r="D530" t="str">
        <f>VLOOKUP(Tabela1[[#This Row],[Jednostka ]],$P$5:$Q$51,2,FALSE)</f>
        <v>Institute of Journalism and Social Communication</v>
      </c>
      <c r="E530" t="s">
        <v>891</v>
      </c>
      <c r="F530" t="s">
        <v>892</v>
      </c>
      <c r="G530" t="s">
        <v>875</v>
      </c>
      <c r="H530" t="str">
        <f>VLOOKUP(Tabela1[[#This Row],[Kraj]],$P$55:$Q$295,2,FALSE)</f>
        <v>Slovakia</v>
      </c>
      <c r="I530" t="s">
        <v>1604</v>
      </c>
      <c r="J530" s="1">
        <v>2</v>
      </c>
      <c r="K530" s="1" t="s">
        <v>3</v>
      </c>
      <c r="L530" t="s">
        <v>4</v>
      </c>
      <c r="M530" t="s">
        <v>34</v>
      </c>
    </row>
    <row r="531" spans="1:13">
      <c r="A531" t="s">
        <v>1167</v>
      </c>
      <c r="B531" t="str">
        <f>VLOOKUP(Tabela1[[#This Row],[Wydział]],$P$5:$Q$18,2,TRUE)</f>
        <v>Faculty of Media and Communication Studies</v>
      </c>
      <c r="C531" t="s">
        <v>33</v>
      </c>
      <c r="D531" t="str">
        <f>VLOOKUP(Tabela1[[#This Row],[Jednostka ]],$P$5:$Q$51,2,FALSE)</f>
        <v>Institute of Journalism and Social Communication</v>
      </c>
      <c r="E531" t="s">
        <v>965</v>
      </c>
      <c r="F531" t="s">
        <v>966</v>
      </c>
      <c r="G531" t="s">
        <v>927</v>
      </c>
      <c r="H531" t="str">
        <f>VLOOKUP(Tabela1[[#This Row],[Kraj]],$P$55:$Q$295,2,FALSE)</f>
        <v>Turkiye</v>
      </c>
      <c r="I531" t="s">
        <v>1604</v>
      </c>
      <c r="J531" s="1">
        <v>2</v>
      </c>
      <c r="K531" s="1" t="s">
        <v>3</v>
      </c>
      <c r="L531" t="s">
        <v>129</v>
      </c>
      <c r="M531" t="s">
        <v>82</v>
      </c>
    </row>
    <row r="532" spans="1:13">
      <c r="A532" t="s">
        <v>1167</v>
      </c>
      <c r="B532" t="str">
        <f>VLOOKUP(Tabela1[[#This Row],[Wydział]],$P$5:$Q$18,2,TRUE)</f>
        <v>Faculty of Media and Communication Studies</v>
      </c>
      <c r="C532" t="s">
        <v>33</v>
      </c>
      <c r="D532" t="str">
        <f>VLOOKUP(Tabela1[[#This Row],[Jednostka ]],$P$5:$Q$51,2,FALSE)</f>
        <v>Institute of Journalism and Social Communication</v>
      </c>
      <c r="E532" t="s">
        <v>975</v>
      </c>
      <c r="F532" t="s">
        <v>976</v>
      </c>
      <c r="G532" t="s">
        <v>927</v>
      </c>
      <c r="H532" t="str">
        <f>VLOOKUP(Tabela1[[#This Row],[Kraj]],$P$55:$Q$295,2,FALSE)</f>
        <v>Turkiye</v>
      </c>
      <c r="I532" t="s">
        <v>1599</v>
      </c>
      <c r="J532" s="1">
        <v>1</v>
      </c>
      <c r="K532" s="1" t="s">
        <v>48</v>
      </c>
      <c r="L532" t="s">
        <v>4</v>
      </c>
      <c r="M532" t="s">
        <v>34</v>
      </c>
    </row>
    <row r="533" spans="1:13">
      <c r="A533" t="s">
        <v>1167</v>
      </c>
      <c r="B533" t="str">
        <f>VLOOKUP(Tabela1[[#This Row],[Wydział]],$P$5:$Q$18,2,TRUE)</f>
        <v>Faculty of Media and Communication Studies</v>
      </c>
      <c r="C533" t="s">
        <v>33</v>
      </c>
      <c r="D533" t="str">
        <f>VLOOKUP(Tabela1[[#This Row],[Jednostka ]],$P$5:$Q$51,2,FALSE)</f>
        <v>Institute of Journalism and Social Communication</v>
      </c>
      <c r="E533" t="s">
        <v>977</v>
      </c>
      <c r="F533" t="s">
        <v>978</v>
      </c>
      <c r="G533" t="s">
        <v>927</v>
      </c>
      <c r="H533" t="str">
        <f>VLOOKUP(Tabela1[[#This Row],[Kraj]],$P$55:$Q$295,2,FALSE)</f>
        <v>Turkiye</v>
      </c>
      <c r="I533" t="s">
        <v>1602</v>
      </c>
      <c r="J533" s="1">
        <v>2</v>
      </c>
      <c r="K533" s="1" t="s">
        <v>12</v>
      </c>
      <c r="L533" t="s">
        <v>949</v>
      </c>
      <c r="M533" t="s">
        <v>34</v>
      </c>
    </row>
    <row r="534" spans="1:13">
      <c r="A534" t="s">
        <v>1167</v>
      </c>
      <c r="B534" t="str">
        <f>VLOOKUP(Tabela1[[#This Row],[Wydział]],$P$5:$Q$18,2,TRUE)</f>
        <v>Faculty of Media and Communication Studies</v>
      </c>
      <c r="C534" t="s">
        <v>33</v>
      </c>
      <c r="D534" t="str">
        <f>VLOOKUP(Tabela1[[#This Row],[Jednostka ]],$P$5:$Q$51,2,FALSE)</f>
        <v>Institute of Journalism and Social Communication</v>
      </c>
      <c r="E534" t="s">
        <v>979</v>
      </c>
      <c r="F534" t="s">
        <v>980</v>
      </c>
      <c r="G534" t="s">
        <v>927</v>
      </c>
      <c r="H534" t="str">
        <f>VLOOKUP(Tabela1[[#This Row],[Kraj]],$P$55:$Q$295,2,FALSE)</f>
        <v>Turkiye</v>
      </c>
      <c r="I534" t="s">
        <v>1604</v>
      </c>
      <c r="J534" s="1">
        <v>2</v>
      </c>
      <c r="K534" s="1" t="s">
        <v>3</v>
      </c>
      <c r="L534" t="s">
        <v>4</v>
      </c>
      <c r="M534" t="s">
        <v>34</v>
      </c>
    </row>
    <row r="535" spans="1:13">
      <c r="A535" t="s">
        <v>1167</v>
      </c>
      <c r="B535" t="str">
        <f>VLOOKUP(Tabela1[[#This Row],[Wydział]],$P$5:$Q$18,2,TRUE)</f>
        <v>Faculty of Media and Communication Studies</v>
      </c>
      <c r="C535" t="s">
        <v>33</v>
      </c>
      <c r="D535" t="str">
        <f>VLOOKUP(Tabela1[[#This Row],[Jednostka ]],$P$5:$Q$51,2,FALSE)</f>
        <v>Institute of Journalism and Social Communication</v>
      </c>
      <c r="E535" t="s">
        <v>989</v>
      </c>
      <c r="F535" t="s">
        <v>990</v>
      </c>
      <c r="G535" t="s">
        <v>927</v>
      </c>
      <c r="H535" t="str">
        <f>VLOOKUP(Tabela1[[#This Row],[Kraj]],$P$55:$Q$295,2,FALSE)</f>
        <v>Turkiye</v>
      </c>
      <c r="I535" t="s">
        <v>1604</v>
      </c>
      <c r="J535" s="1">
        <v>2</v>
      </c>
      <c r="K535" s="1" t="s">
        <v>3</v>
      </c>
      <c r="L535" t="s">
        <v>4</v>
      </c>
      <c r="M535" t="s">
        <v>34</v>
      </c>
    </row>
    <row r="536" spans="1:13">
      <c r="A536" t="s">
        <v>1167</v>
      </c>
      <c r="B536" t="str">
        <f>VLOOKUP(Tabela1[[#This Row],[Wydział]],$P$5:$Q$18,2,TRUE)</f>
        <v>Faculty of Media and Communication Studies</v>
      </c>
      <c r="C536" t="s">
        <v>33</v>
      </c>
      <c r="D536" t="str">
        <f>VLOOKUP(Tabela1[[#This Row],[Jednostka ]],$P$5:$Q$51,2,FALSE)</f>
        <v>Institute of Journalism and Social Communication</v>
      </c>
      <c r="E536" t="s">
        <v>1039</v>
      </c>
      <c r="F536" t="s">
        <v>1040</v>
      </c>
      <c r="G536" t="s">
        <v>1033</v>
      </c>
      <c r="H536" t="str">
        <f>VLOOKUP(Tabela1[[#This Row],[Kraj]],$P$55:$Q$295,2,FALSE)</f>
        <v>United Kingdom</v>
      </c>
      <c r="I536" t="s">
        <v>1599</v>
      </c>
      <c r="J536" s="1">
        <v>2</v>
      </c>
      <c r="K536" s="1" t="s">
        <v>3</v>
      </c>
      <c r="L536" t="s">
        <v>4</v>
      </c>
      <c r="M536" t="s">
        <v>34</v>
      </c>
    </row>
    <row r="537" spans="1:13">
      <c r="A537" t="s">
        <v>1167</v>
      </c>
      <c r="B537" t="str">
        <f>VLOOKUP(Tabela1[[#This Row],[Wydział]],$P$5:$Q$18,2,TRUE)</f>
        <v>Faculty of Media and Communication Studies</v>
      </c>
      <c r="C537" t="s">
        <v>33</v>
      </c>
      <c r="D537" t="str">
        <f>VLOOKUP(Tabela1[[#This Row],[Jednostka ]],$P$5:$Q$51,2,FALSE)</f>
        <v>Institute of Journalism and Social Communication</v>
      </c>
      <c r="E537" t="s">
        <v>1043</v>
      </c>
      <c r="F537" t="s">
        <v>1044</v>
      </c>
      <c r="G537" t="s">
        <v>1033</v>
      </c>
      <c r="H537" t="str">
        <f>VLOOKUP(Tabela1[[#This Row],[Kraj]],$P$55:$Q$295,2,FALSE)</f>
        <v>United Kingdom</v>
      </c>
      <c r="I537" t="s">
        <v>1601</v>
      </c>
      <c r="J537" s="1">
        <v>2</v>
      </c>
      <c r="K537" s="1" t="s">
        <v>3</v>
      </c>
      <c r="L537" t="s">
        <v>4</v>
      </c>
      <c r="M537" t="s">
        <v>34</v>
      </c>
    </row>
    <row r="538" spans="1:13">
      <c r="A538" t="s">
        <v>1169</v>
      </c>
      <c r="B538" t="str">
        <f>VLOOKUP(Tabela1[[#This Row],[Wydział]],$P$5:$Q$18,2,TRUE)</f>
        <v>Faculty of Earth Sciences and Environmental Management</v>
      </c>
      <c r="C538" t="s">
        <v>151</v>
      </c>
      <c r="D538" t="str">
        <f>VLOOKUP(Tabela1[[#This Row],[Jednostka ]],$P$5:$Q$51,2,FALSE)</f>
        <v>Institute of Geography and Regional Development</v>
      </c>
      <c r="E538" t="s">
        <v>203</v>
      </c>
      <c r="F538" t="s">
        <v>204</v>
      </c>
      <c r="G538" t="s">
        <v>180</v>
      </c>
      <c r="H538" t="str">
        <f>VLOOKUP(Tabela1[[#This Row],[Kraj]],$P$55:$Q$295,2,FALSE)</f>
        <v>Czech Republic</v>
      </c>
      <c r="I538" t="s">
        <v>1604</v>
      </c>
      <c r="J538" s="1">
        <v>2</v>
      </c>
      <c r="K538" s="1" t="s">
        <v>12</v>
      </c>
      <c r="L538" t="s">
        <v>4</v>
      </c>
      <c r="M538" t="s">
        <v>152</v>
      </c>
    </row>
    <row r="539" spans="1:13">
      <c r="A539" t="s">
        <v>1169</v>
      </c>
      <c r="B539" t="str">
        <f>VLOOKUP(Tabela1[[#This Row],[Wydział]],$P$5:$Q$18,2,TRUE)</f>
        <v>Faculty of Earth Sciences and Environmental Management</v>
      </c>
      <c r="C539" t="s">
        <v>151</v>
      </c>
      <c r="D539" t="str">
        <f>VLOOKUP(Tabela1[[#This Row],[Jednostka ]],$P$5:$Q$51,2,FALSE)</f>
        <v>Institute of Geography and Regional Development</v>
      </c>
      <c r="E539" t="s">
        <v>203</v>
      </c>
      <c r="F539" t="s">
        <v>204</v>
      </c>
      <c r="G539" t="s">
        <v>180</v>
      </c>
      <c r="H539" t="str">
        <f>VLOOKUP(Tabela1[[#This Row],[Kraj]],$P$55:$Q$295,2,FALSE)</f>
        <v>Czech Republic</v>
      </c>
      <c r="I539" t="s">
        <v>1604</v>
      </c>
      <c r="J539" s="1">
        <v>5</v>
      </c>
      <c r="K539" s="1" t="s">
        <v>207</v>
      </c>
      <c r="L539" t="s">
        <v>4</v>
      </c>
      <c r="M539" t="s">
        <v>152</v>
      </c>
    </row>
    <row r="540" spans="1:13">
      <c r="A540" t="s">
        <v>1169</v>
      </c>
      <c r="B540" t="str">
        <f>VLOOKUP(Tabela1[[#This Row],[Wydział]],$P$5:$Q$18,2,TRUE)</f>
        <v>Faculty of Earth Sciences and Environmental Management</v>
      </c>
      <c r="C540" t="s">
        <v>151</v>
      </c>
      <c r="D540" t="str">
        <f>VLOOKUP(Tabela1[[#This Row],[Jednostka ]],$P$5:$Q$51,2,FALSE)</f>
        <v>Institute of Geography and Regional Development</v>
      </c>
      <c r="E540" t="s">
        <v>225</v>
      </c>
      <c r="F540" t="s">
        <v>226</v>
      </c>
      <c r="G540" t="s">
        <v>180</v>
      </c>
      <c r="H540" t="str">
        <f>VLOOKUP(Tabela1[[#This Row],[Kraj]],$P$55:$Q$295,2,FALSE)</f>
        <v>Czech Republic</v>
      </c>
      <c r="I540" t="s">
        <v>1604</v>
      </c>
      <c r="J540" s="1">
        <v>2</v>
      </c>
      <c r="K540" s="1" t="s">
        <v>3</v>
      </c>
      <c r="L540" t="s">
        <v>4</v>
      </c>
      <c r="M540" t="s">
        <v>152</v>
      </c>
    </row>
    <row r="541" spans="1:13">
      <c r="A541" t="s">
        <v>1169</v>
      </c>
      <c r="B541" t="str">
        <f>VLOOKUP(Tabela1[[#This Row],[Wydział]],$P$5:$Q$18,2,TRUE)</f>
        <v>Faculty of Earth Sciences and Environmental Management</v>
      </c>
      <c r="C541" t="s">
        <v>228</v>
      </c>
      <c r="D541" t="str">
        <f>VLOOKUP(Tabela1[[#This Row],[Jednostka ]],$P$5:$Q$51,2,FALSE)</f>
        <v>Institute of Geological Sciences</v>
      </c>
      <c r="E541" t="s">
        <v>225</v>
      </c>
      <c r="F541" t="s">
        <v>226</v>
      </c>
      <c r="G541" t="s">
        <v>180</v>
      </c>
      <c r="H541" t="str">
        <f>VLOOKUP(Tabela1[[#This Row],[Kraj]],$P$55:$Q$295,2,FALSE)</f>
        <v>Czech Republic</v>
      </c>
      <c r="I541" t="s">
        <v>1604</v>
      </c>
      <c r="J541" s="1">
        <v>2</v>
      </c>
      <c r="K541" s="1" t="s">
        <v>12</v>
      </c>
      <c r="L541" t="s">
        <v>4</v>
      </c>
      <c r="M541" t="s">
        <v>152</v>
      </c>
    </row>
    <row r="542" spans="1:13">
      <c r="A542" t="s">
        <v>1169</v>
      </c>
      <c r="B542" t="str">
        <f>VLOOKUP(Tabela1[[#This Row],[Wydział]],$P$5:$Q$18,2,TRUE)</f>
        <v>Faculty of Earth Sciences and Environmental Management</v>
      </c>
      <c r="C542" t="s">
        <v>151</v>
      </c>
      <c r="D542" t="str">
        <f>VLOOKUP(Tabela1[[#This Row],[Jednostka ]],$P$5:$Q$51,2,FALSE)</f>
        <v>Institute of Geography and Regional Development</v>
      </c>
      <c r="E542" t="s">
        <v>615</v>
      </c>
      <c r="F542" t="s">
        <v>616</v>
      </c>
      <c r="G542" t="s">
        <v>614</v>
      </c>
      <c r="H542" t="str">
        <f>VLOOKUP(Tabela1[[#This Row],[Kraj]],$P$55:$Q$295,2,FALSE)</f>
        <v>Germany</v>
      </c>
      <c r="I542" t="s">
        <v>1601</v>
      </c>
      <c r="J542" s="1">
        <v>2</v>
      </c>
      <c r="K542" s="1" t="s">
        <v>12</v>
      </c>
      <c r="L542" t="s">
        <v>123</v>
      </c>
      <c r="M542" t="s">
        <v>152</v>
      </c>
    </row>
    <row r="543" spans="1:13">
      <c r="A543" t="s">
        <v>1169</v>
      </c>
      <c r="B543" t="str">
        <f>VLOOKUP(Tabela1[[#This Row],[Wydział]],$P$5:$Q$18,2,TRUE)</f>
        <v>Faculty of Earth Sciences and Environmental Management</v>
      </c>
      <c r="C543" t="s">
        <v>151</v>
      </c>
      <c r="D543" t="str">
        <f>VLOOKUP(Tabela1[[#This Row],[Jednostka ]],$P$5:$Q$51,2,FALSE)</f>
        <v>Institute of Geography and Regional Development</v>
      </c>
      <c r="E543" t="s">
        <v>630</v>
      </c>
      <c r="F543" t="s">
        <v>631</v>
      </c>
      <c r="G543" t="s">
        <v>614</v>
      </c>
      <c r="H543" t="str">
        <f>VLOOKUP(Tabela1[[#This Row],[Kraj]],$P$55:$Q$295,2,FALSE)</f>
        <v>Germany</v>
      </c>
      <c r="I543" t="s">
        <v>1604</v>
      </c>
      <c r="J543" s="1">
        <v>2</v>
      </c>
      <c r="K543" s="1" t="s">
        <v>3</v>
      </c>
      <c r="L543" t="s">
        <v>18</v>
      </c>
      <c r="M543" t="s">
        <v>152</v>
      </c>
    </row>
    <row r="544" spans="1:13">
      <c r="A544" t="s">
        <v>1169</v>
      </c>
      <c r="B544" t="str">
        <f>VLOOKUP(Tabela1[[#This Row],[Wydział]],$P$5:$Q$18,2,TRUE)</f>
        <v>Faculty of Earth Sciences and Environmental Management</v>
      </c>
      <c r="C544" t="s">
        <v>228</v>
      </c>
      <c r="D544" t="str">
        <f>VLOOKUP(Tabela1[[#This Row],[Jednostka ]],$P$5:$Q$51,2,FALSE)</f>
        <v>Institute of Geological Sciences</v>
      </c>
      <c r="E544" t="s">
        <v>652</v>
      </c>
      <c r="F544" t="s">
        <v>653</v>
      </c>
      <c r="G544" t="s">
        <v>614</v>
      </c>
      <c r="H544" t="str">
        <f>VLOOKUP(Tabela1[[#This Row],[Kraj]],$P$55:$Q$295,2,FALSE)</f>
        <v>Germany</v>
      </c>
      <c r="I544" t="s">
        <v>1601</v>
      </c>
      <c r="J544" s="1">
        <v>1</v>
      </c>
      <c r="K544" s="1" t="s">
        <v>48</v>
      </c>
      <c r="L544" t="s">
        <v>4</v>
      </c>
      <c r="M544" t="s">
        <v>152</v>
      </c>
    </row>
    <row r="545" spans="1:13">
      <c r="A545" t="s">
        <v>1169</v>
      </c>
      <c r="B545" t="str">
        <f>VLOOKUP(Tabela1[[#This Row],[Wydział]],$P$5:$Q$18,2,TRUE)</f>
        <v>Faculty of Earth Sciences and Environmental Management</v>
      </c>
      <c r="C545" t="s">
        <v>228</v>
      </c>
      <c r="D545" t="str">
        <f>VLOOKUP(Tabela1[[#This Row],[Jednostka ]],$P$5:$Q$51,2,FALSE)</f>
        <v>Institute of Geological Sciences</v>
      </c>
      <c r="E545" t="s">
        <v>671</v>
      </c>
      <c r="F545" t="s">
        <v>672</v>
      </c>
      <c r="G545" t="s">
        <v>614</v>
      </c>
      <c r="H545" t="str">
        <f>VLOOKUP(Tabela1[[#This Row],[Kraj]],$P$55:$Q$295,2,FALSE)</f>
        <v>Germany</v>
      </c>
      <c r="I545" t="s">
        <v>1602</v>
      </c>
      <c r="J545" s="1">
        <v>2</v>
      </c>
      <c r="K545" s="1" t="s">
        <v>12</v>
      </c>
      <c r="L545" t="s">
        <v>18</v>
      </c>
      <c r="M545" t="s">
        <v>152</v>
      </c>
    </row>
    <row r="546" spans="1:13">
      <c r="A546" t="s">
        <v>1169</v>
      </c>
      <c r="B546" t="str">
        <f>VLOOKUP(Tabela1[[#This Row],[Wydział]],$P$5:$Q$18,2,TRUE)</f>
        <v>Faculty of Earth Sciences and Environmental Management</v>
      </c>
      <c r="C546" t="s">
        <v>151</v>
      </c>
      <c r="D546" t="str">
        <f>VLOOKUP(Tabela1[[#This Row],[Jednostka ]],$P$5:$Q$51,2,FALSE)</f>
        <v>Institute of Geography and Regional Development</v>
      </c>
      <c r="E546" t="s">
        <v>735</v>
      </c>
      <c r="F546" t="s">
        <v>736</v>
      </c>
      <c r="G546" t="s">
        <v>614</v>
      </c>
      <c r="H546" t="str">
        <f>VLOOKUP(Tabela1[[#This Row],[Kraj]],$P$55:$Q$295,2,FALSE)</f>
        <v>Germany</v>
      </c>
      <c r="I546" t="s">
        <v>1601</v>
      </c>
      <c r="J546" s="1">
        <v>2</v>
      </c>
      <c r="K546" s="1" t="s">
        <v>3</v>
      </c>
      <c r="L546" t="s">
        <v>4</v>
      </c>
      <c r="M546" t="s">
        <v>152</v>
      </c>
    </row>
    <row r="547" spans="1:13">
      <c r="A547" t="s">
        <v>1169</v>
      </c>
      <c r="B547" t="str">
        <f>VLOOKUP(Tabela1[[#This Row],[Wydział]],$P$5:$Q$18,2,TRUE)</f>
        <v>Faculty of Earth Sciences and Environmental Management</v>
      </c>
      <c r="C547" t="s">
        <v>228</v>
      </c>
      <c r="D547" t="str">
        <f>VLOOKUP(Tabela1[[#This Row],[Jednostka ]],$P$5:$Q$51,2,FALSE)</f>
        <v>Institute of Geological Sciences</v>
      </c>
      <c r="E547" t="s">
        <v>247</v>
      </c>
      <c r="F547" t="s">
        <v>248</v>
      </c>
      <c r="G547" t="s">
        <v>245</v>
      </c>
      <c r="H547" t="str">
        <f>VLOOKUP(Tabela1[[#This Row],[Kraj]],$P$55:$Q$295,2,FALSE)</f>
        <v>Denmark</v>
      </c>
      <c r="I547" t="s">
        <v>1601</v>
      </c>
      <c r="J547" s="1">
        <v>4</v>
      </c>
      <c r="K547" s="1" t="s">
        <v>3</v>
      </c>
      <c r="L547" t="s">
        <v>246</v>
      </c>
      <c r="M547" t="s">
        <v>152</v>
      </c>
    </row>
    <row r="548" spans="1:13">
      <c r="A548" t="s">
        <v>1169</v>
      </c>
      <c r="B548" t="str">
        <f>VLOOKUP(Tabela1[[#This Row],[Wydział]],$P$5:$Q$18,2,TRUE)</f>
        <v>Faculty of Earth Sciences and Environmental Management</v>
      </c>
      <c r="C548" t="s">
        <v>151</v>
      </c>
      <c r="D548" t="str">
        <f>VLOOKUP(Tabela1[[#This Row],[Jednostka ]],$P$5:$Q$51,2,FALSE)</f>
        <v>Institute of Geography and Regional Development</v>
      </c>
      <c r="E548" t="s">
        <v>444</v>
      </c>
      <c r="F548" t="s">
        <v>445</v>
      </c>
      <c r="G548" t="s">
        <v>425</v>
      </c>
      <c r="H548" t="str">
        <f>VLOOKUP(Tabela1[[#This Row],[Kraj]],$P$55:$Q$295,2,FALSE)</f>
        <v>Spain</v>
      </c>
      <c r="I548" t="s">
        <v>1599</v>
      </c>
      <c r="J548" s="1">
        <v>2</v>
      </c>
      <c r="K548" s="1" t="s">
        <v>12</v>
      </c>
      <c r="L548" t="s">
        <v>4</v>
      </c>
      <c r="M548" t="s">
        <v>104</v>
      </c>
    </row>
    <row r="549" spans="1:13">
      <c r="A549" t="s">
        <v>1169</v>
      </c>
      <c r="B549" t="str">
        <f>VLOOKUP(Tabela1[[#This Row],[Wydział]],$P$5:$Q$18,2,TRUE)</f>
        <v>Faculty of Earth Sciences and Environmental Management</v>
      </c>
      <c r="C549" t="s">
        <v>151</v>
      </c>
      <c r="D549" t="str">
        <f>VLOOKUP(Tabela1[[#This Row],[Jednostka ]],$P$5:$Q$51,2,FALSE)</f>
        <v>Institute of Geography and Regional Development</v>
      </c>
      <c r="E549" t="s">
        <v>488</v>
      </c>
      <c r="F549" t="s">
        <v>489</v>
      </c>
      <c r="G549" t="s">
        <v>425</v>
      </c>
      <c r="H549" t="str">
        <f>VLOOKUP(Tabela1[[#This Row],[Kraj]],$P$55:$Q$295,2,FALSE)</f>
        <v>Spain</v>
      </c>
      <c r="I549" t="s">
        <v>1598</v>
      </c>
      <c r="J549" s="1">
        <v>3</v>
      </c>
      <c r="K549" s="1" t="s">
        <v>58</v>
      </c>
      <c r="L549" t="s">
        <v>4</v>
      </c>
      <c r="M549" t="s">
        <v>152</v>
      </c>
    </row>
    <row r="550" spans="1:13">
      <c r="A550" t="s">
        <v>1169</v>
      </c>
      <c r="B550" t="str">
        <f>VLOOKUP(Tabela1[[#This Row],[Wydział]],$P$5:$Q$18,2,TRUE)</f>
        <v>Faculty of Earth Sciences and Environmental Management</v>
      </c>
      <c r="C550" t="s">
        <v>151</v>
      </c>
      <c r="D550" t="str">
        <f>VLOOKUP(Tabela1[[#This Row],[Jednostka ]],$P$5:$Q$51,2,FALSE)</f>
        <v>Institute of Geography and Regional Development</v>
      </c>
      <c r="E550" t="s">
        <v>490</v>
      </c>
      <c r="F550" t="s">
        <v>491</v>
      </c>
      <c r="G550" t="s">
        <v>425</v>
      </c>
      <c r="H550" t="str">
        <f>VLOOKUP(Tabela1[[#This Row],[Kraj]],$P$55:$Q$295,2,FALSE)</f>
        <v>Spain</v>
      </c>
      <c r="I550" t="s">
        <v>1599</v>
      </c>
      <c r="J550" s="1">
        <v>3</v>
      </c>
      <c r="K550" s="1" t="s">
        <v>40</v>
      </c>
      <c r="L550" t="s">
        <v>431</v>
      </c>
      <c r="M550" t="s">
        <v>492</v>
      </c>
    </row>
    <row r="551" spans="1:13">
      <c r="A551" t="s">
        <v>1169</v>
      </c>
      <c r="B551" t="str">
        <f>VLOOKUP(Tabela1[[#This Row],[Wydział]],$P$5:$Q$18,2,TRUE)</f>
        <v>Faculty of Earth Sciences and Environmental Management</v>
      </c>
      <c r="C551" t="s">
        <v>151</v>
      </c>
      <c r="D551" t="str">
        <f>VLOOKUP(Tabela1[[#This Row],[Jednostka ]],$P$5:$Q$51,2,FALSE)</f>
        <v>Institute of Geography and Regional Development</v>
      </c>
      <c r="E551" t="s">
        <v>503</v>
      </c>
      <c r="F551" t="s">
        <v>504</v>
      </c>
      <c r="G551" t="s">
        <v>425</v>
      </c>
      <c r="H551" t="str">
        <f>VLOOKUP(Tabela1[[#This Row],[Kraj]],$P$55:$Q$295,2,FALSE)</f>
        <v>Spain</v>
      </c>
      <c r="I551" t="s">
        <v>1601</v>
      </c>
      <c r="J551" s="1">
        <v>2</v>
      </c>
      <c r="K551" s="1" t="s">
        <v>12</v>
      </c>
      <c r="L551" t="s">
        <v>464</v>
      </c>
      <c r="M551" t="s">
        <v>492</v>
      </c>
    </row>
    <row r="552" spans="1:13">
      <c r="A552" t="s">
        <v>1169</v>
      </c>
      <c r="B552" t="str">
        <f>VLOOKUP(Tabela1[[#This Row],[Wydział]],$P$5:$Q$18,2,TRUE)</f>
        <v>Faculty of Earth Sciences and Environmental Management</v>
      </c>
      <c r="C552" t="s">
        <v>151</v>
      </c>
      <c r="D552" t="str">
        <f>VLOOKUP(Tabela1[[#This Row],[Jednostka ]],$P$5:$Q$51,2,FALSE)</f>
        <v>Institute of Geography and Regional Development</v>
      </c>
      <c r="E552" t="s">
        <v>503</v>
      </c>
      <c r="F552" t="s">
        <v>504</v>
      </c>
      <c r="G552" t="s">
        <v>425</v>
      </c>
      <c r="H552" t="str">
        <f>VLOOKUP(Tabela1[[#This Row],[Kraj]],$P$55:$Q$295,2,FALSE)</f>
        <v>Spain</v>
      </c>
      <c r="I552" t="s">
        <v>1601</v>
      </c>
      <c r="J552" s="1">
        <v>2</v>
      </c>
      <c r="K552" s="1" t="s">
        <v>12</v>
      </c>
      <c r="L552" t="s">
        <v>464</v>
      </c>
      <c r="M552" t="s">
        <v>152</v>
      </c>
    </row>
    <row r="553" spans="1:13">
      <c r="A553" t="s">
        <v>1169</v>
      </c>
      <c r="B553" t="str">
        <f>VLOOKUP(Tabela1[[#This Row],[Wydział]],$P$5:$Q$18,2,TRUE)</f>
        <v>Faculty of Earth Sciences and Environmental Management</v>
      </c>
      <c r="C553" t="s">
        <v>151</v>
      </c>
      <c r="D553" t="str">
        <f>VLOOKUP(Tabela1[[#This Row],[Jednostka ]],$P$5:$Q$51,2,FALSE)</f>
        <v>Institute of Geography and Regional Development</v>
      </c>
      <c r="E553" t="s">
        <v>520</v>
      </c>
      <c r="F553" t="s">
        <v>521</v>
      </c>
      <c r="G553" t="s">
        <v>425</v>
      </c>
      <c r="H553" t="str">
        <f>VLOOKUP(Tabela1[[#This Row],[Kraj]],$P$55:$Q$295,2,FALSE)</f>
        <v>Spain</v>
      </c>
      <c r="I553" t="s">
        <v>1601</v>
      </c>
      <c r="J553" s="1">
        <v>2</v>
      </c>
      <c r="K553" s="1" t="s">
        <v>12</v>
      </c>
      <c r="L553" t="s">
        <v>4</v>
      </c>
      <c r="M553" t="s">
        <v>152</v>
      </c>
    </row>
    <row r="554" spans="1:13">
      <c r="A554" t="s">
        <v>1169</v>
      </c>
      <c r="B554" t="str">
        <f>VLOOKUP(Tabela1[[#This Row],[Wydział]],$P$5:$Q$18,2,TRUE)</f>
        <v>Faculty of Earth Sciences and Environmental Management</v>
      </c>
      <c r="C554" t="s">
        <v>151</v>
      </c>
      <c r="D554" t="str">
        <f>VLOOKUP(Tabela1[[#This Row],[Jednostka ]],$P$5:$Q$51,2,FALSE)</f>
        <v>Institute of Geography and Regional Development</v>
      </c>
      <c r="E554" t="s">
        <v>283</v>
      </c>
      <c r="F554" t="s">
        <v>284</v>
      </c>
      <c r="G554" t="s">
        <v>272</v>
      </c>
      <c r="H554" t="str">
        <f>VLOOKUP(Tabela1[[#This Row],[Kraj]],$P$55:$Q$295,2,FALSE)</f>
        <v>France</v>
      </c>
      <c r="I554" t="s">
        <v>1601</v>
      </c>
      <c r="J554" s="1">
        <v>2</v>
      </c>
      <c r="K554" s="1" t="s">
        <v>12</v>
      </c>
      <c r="L554" t="s">
        <v>285</v>
      </c>
      <c r="M554" t="s">
        <v>152</v>
      </c>
    </row>
    <row r="555" spans="1:13">
      <c r="A555" t="s">
        <v>1169</v>
      </c>
      <c r="B555" t="str">
        <f>VLOOKUP(Tabela1[[#This Row],[Wydział]],$P$5:$Q$18,2,TRUE)</f>
        <v>Faculty of Earth Sciences and Environmental Management</v>
      </c>
      <c r="C555" t="s">
        <v>151</v>
      </c>
      <c r="D555" t="str">
        <f>VLOOKUP(Tabela1[[#This Row],[Jednostka ]],$P$5:$Q$51,2,FALSE)</f>
        <v>Institute of Geography and Regional Development</v>
      </c>
      <c r="E555" t="s">
        <v>299</v>
      </c>
      <c r="F555" t="s">
        <v>300</v>
      </c>
      <c r="G555" s="8" t="s">
        <v>272</v>
      </c>
      <c r="H555" t="str">
        <f>VLOOKUP(Tabela1[[#This Row],[Kraj]],$P$55:$Q$295,2,FALSE)</f>
        <v>France</v>
      </c>
      <c r="I555" t="s">
        <v>1601</v>
      </c>
      <c r="J555" s="1">
        <v>3</v>
      </c>
      <c r="K555" s="1" t="s">
        <v>61</v>
      </c>
      <c r="L555" t="s">
        <v>85</v>
      </c>
      <c r="M555" t="s">
        <v>152</v>
      </c>
    </row>
    <row r="556" spans="1:13">
      <c r="A556" t="s">
        <v>1169</v>
      </c>
      <c r="B556" t="str">
        <f>VLOOKUP(Tabela1[[#This Row],[Wydział]],$P$5:$Q$18,2,TRUE)</f>
        <v>Faculty of Earth Sciences and Environmental Management</v>
      </c>
      <c r="C556" t="s">
        <v>151</v>
      </c>
      <c r="D556" t="str">
        <f>VLOOKUP(Tabela1[[#This Row],[Jednostka ]],$P$5:$Q$51,2,FALSE)</f>
        <v>Institute of Geography and Regional Development</v>
      </c>
      <c r="E556" t="s">
        <v>320</v>
      </c>
      <c r="F556" t="s">
        <v>321</v>
      </c>
      <c r="G556" t="s">
        <v>272</v>
      </c>
      <c r="H556" t="str">
        <f>VLOOKUP(Tabela1[[#This Row],[Kraj]],$P$55:$Q$295,2,FALSE)</f>
        <v>France</v>
      </c>
      <c r="I556" t="s">
        <v>1604</v>
      </c>
      <c r="J556" s="1">
        <v>3</v>
      </c>
      <c r="K556" s="1" t="s">
        <v>40</v>
      </c>
      <c r="L556" t="s">
        <v>285</v>
      </c>
      <c r="M556" t="s">
        <v>152</v>
      </c>
    </row>
    <row r="557" spans="1:13">
      <c r="A557" t="s">
        <v>1169</v>
      </c>
      <c r="B557" t="str">
        <f>VLOOKUP(Tabela1[[#This Row],[Wydział]],$P$5:$Q$18,2,TRUE)</f>
        <v>Faculty of Earth Sciences and Environmental Management</v>
      </c>
      <c r="C557" t="s">
        <v>151</v>
      </c>
      <c r="D557" t="str">
        <f>VLOOKUP(Tabela1[[#This Row],[Jednostka ]],$P$5:$Q$51,2,FALSE)</f>
        <v>Institute of Geography and Regional Development</v>
      </c>
      <c r="E557" t="s">
        <v>149</v>
      </c>
      <c r="F557" t="s">
        <v>150</v>
      </c>
      <c r="G557" t="s">
        <v>135</v>
      </c>
      <c r="H557" t="str">
        <f>VLOOKUP(Tabela1[[#This Row],[Kraj]],$P$55:$Q$295,2,FALSE)</f>
        <v>Croatia</v>
      </c>
      <c r="I557" t="s">
        <v>1601</v>
      </c>
      <c r="J557" s="1">
        <v>2</v>
      </c>
      <c r="K557" s="1" t="s">
        <v>3</v>
      </c>
      <c r="L557" t="s">
        <v>4</v>
      </c>
      <c r="M557" t="s">
        <v>152</v>
      </c>
    </row>
    <row r="558" spans="1:13">
      <c r="A558" t="s">
        <v>1169</v>
      </c>
      <c r="B558" t="str">
        <f>VLOOKUP(Tabela1[[#This Row],[Wydział]],$P$5:$Q$18,2,TRUE)</f>
        <v>Faculty of Earth Sciences and Environmental Management</v>
      </c>
      <c r="C558" t="s">
        <v>151</v>
      </c>
      <c r="D558" t="str">
        <f>VLOOKUP(Tabela1[[#This Row],[Jednostka ]],$P$5:$Q$51,2,FALSE)</f>
        <v>Institute of Geography and Regional Development</v>
      </c>
      <c r="E558" t="s">
        <v>1017</v>
      </c>
      <c r="F558" t="s">
        <v>1018</v>
      </c>
      <c r="G558" t="s">
        <v>1015</v>
      </c>
      <c r="H558" t="str">
        <f>VLOOKUP(Tabela1[[#This Row],[Kraj]],$P$55:$Q$295,2,FALSE)</f>
        <v>Hungary</v>
      </c>
      <c r="I558" t="s">
        <v>1604</v>
      </c>
      <c r="J558" s="1">
        <v>2</v>
      </c>
      <c r="K558" s="1" t="s">
        <v>12</v>
      </c>
      <c r="L558" t="s">
        <v>4</v>
      </c>
      <c r="M558" t="s">
        <v>827</v>
      </c>
    </row>
    <row r="559" spans="1:13">
      <c r="A559" t="s">
        <v>1169</v>
      </c>
      <c r="B559" t="str">
        <f>VLOOKUP(Tabela1[[#This Row],[Wydział]],$P$5:$Q$18,2,TRUE)</f>
        <v>Faculty of Earth Sciences and Environmental Management</v>
      </c>
      <c r="C559" t="s">
        <v>151</v>
      </c>
      <c r="D559" t="str">
        <f>VLOOKUP(Tabela1[[#This Row],[Jednostka ]],$P$5:$Q$51,2,FALSE)</f>
        <v>Institute of Geography and Regional Development</v>
      </c>
      <c r="E559" t="s">
        <v>1029</v>
      </c>
      <c r="F559" t="s">
        <v>1030</v>
      </c>
      <c r="G559" t="s">
        <v>1015</v>
      </c>
      <c r="H559" t="str">
        <f>VLOOKUP(Tabela1[[#This Row],[Kraj]],$P$55:$Q$295,2,FALSE)</f>
        <v>Hungary</v>
      </c>
      <c r="I559" t="s">
        <v>1604</v>
      </c>
      <c r="J559" s="1">
        <v>2</v>
      </c>
      <c r="K559" s="1" t="s">
        <v>29</v>
      </c>
      <c r="L559" t="s">
        <v>4</v>
      </c>
      <c r="M559" t="s">
        <v>152</v>
      </c>
    </row>
    <row r="560" spans="1:13">
      <c r="A560" t="s">
        <v>1169</v>
      </c>
      <c r="B560" t="str">
        <f>VLOOKUP(Tabela1[[#This Row],[Wydział]],$P$5:$Q$18,2,TRUE)</f>
        <v>Faculty of Earth Sciences and Environmental Management</v>
      </c>
      <c r="C560" t="s">
        <v>151</v>
      </c>
      <c r="D560" t="str">
        <f>VLOOKUP(Tabela1[[#This Row],[Jednostka ]],$P$5:$Q$51,2,FALSE)</f>
        <v>Institute of Geography and Regional Development</v>
      </c>
      <c r="E560" t="s">
        <v>1051</v>
      </c>
      <c r="F560" t="s">
        <v>1052</v>
      </c>
      <c r="G560" t="s">
        <v>1049</v>
      </c>
      <c r="H560" t="str">
        <f>VLOOKUP(Tabela1[[#This Row],[Kraj]],$P$55:$Q$295,2,FALSE)</f>
        <v>Italy</v>
      </c>
      <c r="I560" t="s">
        <v>1601</v>
      </c>
      <c r="J560" s="1">
        <v>4</v>
      </c>
      <c r="K560" s="1" t="s">
        <v>3</v>
      </c>
      <c r="L560" t="s">
        <v>1053</v>
      </c>
      <c r="M560" t="s">
        <v>492</v>
      </c>
    </row>
    <row r="561" spans="1:13">
      <c r="A561" t="s">
        <v>1169</v>
      </c>
      <c r="B561" t="str">
        <f>VLOOKUP(Tabela1[[#This Row],[Wydział]],$P$5:$Q$18,2,TRUE)</f>
        <v>Faculty of Earth Sciences and Environmental Management</v>
      </c>
      <c r="C561" t="s">
        <v>228</v>
      </c>
      <c r="D561" t="str">
        <f>VLOOKUP(Tabela1[[#This Row],[Jednostka ]],$P$5:$Q$51,2,FALSE)</f>
        <v>Institute of Geological Sciences</v>
      </c>
      <c r="E561" t="s">
        <v>1062</v>
      </c>
      <c r="F561" t="s">
        <v>1063</v>
      </c>
      <c r="G561" t="s">
        <v>1049</v>
      </c>
      <c r="H561" t="str">
        <f>VLOOKUP(Tabela1[[#This Row],[Kraj]],$P$55:$Q$295,2,FALSE)</f>
        <v>Italy</v>
      </c>
      <c r="I561" t="s">
        <v>1601</v>
      </c>
      <c r="J561" s="1">
        <v>2</v>
      </c>
      <c r="K561" s="1" t="s">
        <v>12</v>
      </c>
      <c r="L561" t="s">
        <v>81</v>
      </c>
      <c r="M561" t="s">
        <v>152</v>
      </c>
    </row>
    <row r="562" spans="1:13">
      <c r="A562" t="s">
        <v>1169</v>
      </c>
      <c r="B562" t="str">
        <f>VLOOKUP(Tabela1[[#This Row],[Wydział]],$P$5:$Q$18,2,TRUE)</f>
        <v>Faculty of Earth Sciences and Environmental Management</v>
      </c>
      <c r="C562" t="s">
        <v>228</v>
      </c>
      <c r="D562" t="str">
        <f>VLOOKUP(Tabela1[[#This Row],[Jednostka ]],$P$5:$Q$51,2,FALSE)</f>
        <v>Institute of Geological Sciences</v>
      </c>
      <c r="E562" t="s">
        <v>1075</v>
      </c>
      <c r="F562" t="s">
        <v>1076</v>
      </c>
      <c r="G562" t="s">
        <v>1049</v>
      </c>
      <c r="H562" t="str">
        <f>VLOOKUP(Tabela1[[#This Row],[Kraj]],$P$55:$Q$295,2,FALSE)</f>
        <v>Italy</v>
      </c>
      <c r="I562" t="s">
        <v>1604</v>
      </c>
      <c r="J562" s="1">
        <v>1</v>
      </c>
      <c r="K562" s="1" t="s">
        <v>189</v>
      </c>
      <c r="L562" t="s">
        <v>4</v>
      </c>
      <c r="M562" t="s">
        <v>152</v>
      </c>
    </row>
    <row r="563" spans="1:13">
      <c r="A563" t="s">
        <v>1169</v>
      </c>
      <c r="B563" t="str">
        <f>VLOOKUP(Tabela1[[#This Row],[Wydział]],$P$5:$Q$18,2,TRUE)</f>
        <v>Faculty of Earth Sciences and Environmental Management</v>
      </c>
      <c r="C563" t="s">
        <v>151</v>
      </c>
      <c r="D563" t="str">
        <f>VLOOKUP(Tabela1[[#This Row],[Jednostka ]],$P$5:$Q$51,2,FALSE)</f>
        <v>Institute of Geography and Regional Development</v>
      </c>
      <c r="E563" t="s">
        <v>1094</v>
      </c>
      <c r="F563" t="s">
        <v>1095</v>
      </c>
      <c r="G563" t="s">
        <v>1049</v>
      </c>
      <c r="H563" t="str">
        <f>VLOOKUP(Tabela1[[#This Row],[Kraj]],$P$55:$Q$295,2,FALSE)</f>
        <v>Italy</v>
      </c>
      <c r="I563" t="s">
        <v>1601</v>
      </c>
      <c r="J563" s="1">
        <v>1</v>
      </c>
      <c r="K563" s="1" t="s">
        <v>48</v>
      </c>
      <c r="L563" t="s">
        <v>1074</v>
      </c>
      <c r="M563" t="s">
        <v>152</v>
      </c>
    </row>
    <row r="564" spans="1:13">
      <c r="A564" t="s">
        <v>1169</v>
      </c>
      <c r="B564" t="str">
        <f>VLOOKUP(Tabela1[[#This Row],[Wydział]],$P$5:$Q$18,2,TRUE)</f>
        <v>Faculty of Earth Sciences and Environmental Management</v>
      </c>
      <c r="C564" t="s">
        <v>151</v>
      </c>
      <c r="D564" t="str">
        <f>VLOOKUP(Tabela1[[#This Row],[Jednostka ]],$P$5:$Q$51,2,FALSE)</f>
        <v>Institute of Geography and Regional Development</v>
      </c>
      <c r="E564" t="s">
        <v>1102</v>
      </c>
      <c r="F564" t="s">
        <v>1103</v>
      </c>
      <c r="G564" t="s">
        <v>1049</v>
      </c>
      <c r="H564" t="str">
        <f>VLOOKUP(Tabela1[[#This Row],[Kraj]],$P$55:$Q$295,2,FALSE)</f>
        <v>Italy</v>
      </c>
      <c r="I564" t="s">
        <v>1601</v>
      </c>
      <c r="J564" s="1">
        <v>2</v>
      </c>
      <c r="K564" s="1" t="s">
        <v>61</v>
      </c>
      <c r="L564" t="s">
        <v>4</v>
      </c>
      <c r="M564" t="s">
        <v>152</v>
      </c>
    </row>
    <row r="565" spans="1:13">
      <c r="A565" t="s">
        <v>1169</v>
      </c>
      <c r="B565" t="str">
        <f>VLOOKUP(Tabela1[[#This Row],[Wydział]],$P$5:$Q$18,2,TRUE)</f>
        <v>Faculty of Earth Sciences and Environmental Management</v>
      </c>
      <c r="C565" t="s">
        <v>151</v>
      </c>
      <c r="D565" t="str">
        <f>VLOOKUP(Tabela1[[#This Row],[Jednostka ]],$P$5:$Q$51,2,FALSE)</f>
        <v>Institute of Geography and Regional Development</v>
      </c>
      <c r="E565" t="s">
        <v>1117</v>
      </c>
      <c r="F565" t="s">
        <v>1118</v>
      </c>
      <c r="G565" t="s">
        <v>1049</v>
      </c>
      <c r="H565" t="str">
        <f>VLOOKUP(Tabela1[[#This Row],[Kraj]],$P$55:$Q$295,2,FALSE)</f>
        <v>Italy</v>
      </c>
      <c r="I565" t="s">
        <v>1604</v>
      </c>
      <c r="J565" s="1">
        <v>1</v>
      </c>
      <c r="K565" s="1" t="s">
        <v>48</v>
      </c>
      <c r="L565" t="s">
        <v>1050</v>
      </c>
      <c r="M565" t="s">
        <v>152</v>
      </c>
    </row>
    <row r="566" spans="1:13">
      <c r="A566" t="s">
        <v>1169</v>
      </c>
      <c r="B566" t="str">
        <f>VLOOKUP(Tabela1[[#This Row],[Wydział]],$P$5:$Q$18,2,TRUE)</f>
        <v>Faculty of Earth Sciences and Environmental Management</v>
      </c>
      <c r="C566" t="s">
        <v>151</v>
      </c>
      <c r="D566" t="str">
        <f>VLOOKUP(Tabela1[[#This Row],[Jednostka ]],$P$5:$Q$51,2,FALSE)</f>
        <v>Institute of Geography and Regional Development</v>
      </c>
      <c r="E566" t="s">
        <v>567</v>
      </c>
      <c r="F566" t="s">
        <v>568</v>
      </c>
      <c r="G566" t="s">
        <v>569</v>
      </c>
      <c r="H566" t="str">
        <f>VLOOKUP(Tabela1[[#This Row],[Kraj]],$P$55:$Q$295,2,FALSE)</f>
        <v>Lithuania</v>
      </c>
      <c r="I566" t="s">
        <v>1601</v>
      </c>
      <c r="J566" s="1">
        <v>2</v>
      </c>
      <c r="K566" s="1" t="s">
        <v>29</v>
      </c>
      <c r="L566" t="s">
        <v>4</v>
      </c>
      <c r="M566" t="s">
        <v>570</v>
      </c>
    </row>
    <row r="567" spans="1:13">
      <c r="A567" t="s">
        <v>1169</v>
      </c>
      <c r="B567" t="str">
        <f>VLOOKUP(Tabela1[[#This Row],[Wydział]],$P$5:$Q$18,2,TRUE)</f>
        <v>Faculty of Earth Sciences and Environmental Management</v>
      </c>
      <c r="C567" t="s">
        <v>151</v>
      </c>
      <c r="D567" t="str">
        <f>VLOOKUP(Tabela1[[#This Row],[Jednostka ]],$P$5:$Q$51,2,FALSE)</f>
        <v>Institute of Geography and Regional Development</v>
      </c>
      <c r="E567" t="s">
        <v>573</v>
      </c>
      <c r="F567" t="s">
        <v>574</v>
      </c>
      <c r="G567" t="s">
        <v>569</v>
      </c>
      <c r="H567" t="str">
        <f>VLOOKUP(Tabela1[[#This Row],[Kraj]],$P$55:$Q$295,2,FALSE)</f>
        <v>Lithuania</v>
      </c>
      <c r="I567" t="s">
        <v>1599</v>
      </c>
      <c r="J567" s="1">
        <v>2</v>
      </c>
      <c r="K567" s="1" t="s">
        <v>12</v>
      </c>
      <c r="L567" t="s">
        <v>4</v>
      </c>
      <c r="M567" t="s">
        <v>152</v>
      </c>
    </row>
    <row r="568" spans="1:13">
      <c r="A568" t="s">
        <v>1169</v>
      </c>
      <c r="B568" t="str">
        <f>VLOOKUP(Tabela1[[#This Row],[Wydział]],$P$5:$Q$18,2,TRUE)</f>
        <v>Faculty of Earth Sciences and Environmental Management</v>
      </c>
      <c r="C568" t="s">
        <v>151</v>
      </c>
      <c r="D568" t="str">
        <f>VLOOKUP(Tabela1[[#This Row],[Jednostka ]],$P$5:$Q$51,2,FALSE)</f>
        <v>Institute of Geography and Regional Development</v>
      </c>
      <c r="E568" t="s">
        <v>601</v>
      </c>
      <c r="F568" t="s">
        <v>602</v>
      </c>
      <c r="G568" t="s">
        <v>593</v>
      </c>
      <c r="H568" t="str">
        <f>VLOOKUP(Tabela1[[#This Row],[Kraj]],$P$55:$Q$295,2,FALSE)</f>
        <v>Latvia</v>
      </c>
      <c r="I568" t="s">
        <v>1598</v>
      </c>
      <c r="J568" s="1">
        <v>1</v>
      </c>
      <c r="K568" s="1" t="s">
        <v>12</v>
      </c>
      <c r="L568" t="s">
        <v>4</v>
      </c>
      <c r="M568" t="s">
        <v>152</v>
      </c>
    </row>
    <row r="569" spans="1:13">
      <c r="A569" t="s">
        <v>1169</v>
      </c>
      <c r="B569" t="str">
        <f>VLOOKUP(Tabela1[[#This Row],[Wydział]],$P$5:$Q$18,2,TRUE)</f>
        <v>Faculty of Earth Sciences and Environmental Management</v>
      </c>
      <c r="C569" t="s">
        <v>228</v>
      </c>
      <c r="D569" t="str">
        <f>VLOOKUP(Tabela1[[#This Row],[Jednostka ]],$P$5:$Q$51,2,FALSE)</f>
        <v>Institute of Geological Sciences</v>
      </c>
      <c r="E569" t="s">
        <v>605</v>
      </c>
      <c r="F569" t="s">
        <v>606</v>
      </c>
      <c r="G569" s="7" t="s">
        <v>1399</v>
      </c>
      <c r="H569" t="str">
        <f>VLOOKUP(Tabela1[[#This Row],[Kraj]],$P$55:$Q$295,2,FALSE)</f>
        <v>North Macedonia</v>
      </c>
      <c r="I569" t="s">
        <v>1604</v>
      </c>
      <c r="J569" s="1">
        <v>2</v>
      </c>
      <c r="K569" s="1" t="s">
        <v>29</v>
      </c>
      <c r="L569" t="s">
        <v>4</v>
      </c>
      <c r="M569" t="s">
        <v>152</v>
      </c>
    </row>
    <row r="570" spans="1:13">
      <c r="A570" t="s">
        <v>1169</v>
      </c>
      <c r="B570" t="str">
        <f>VLOOKUP(Tabela1[[#This Row],[Wydział]],$P$5:$Q$18,2,TRUE)</f>
        <v>Faculty of Earth Sciences and Environmental Management</v>
      </c>
      <c r="C570" t="s">
        <v>151</v>
      </c>
      <c r="D570" t="str">
        <f>VLOOKUP(Tabela1[[#This Row],[Jednostka ]],$P$5:$Q$51,2,FALSE)</f>
        <v>Institute of Geography and Regional Development</v>
      </c>
      <c r="E570" t="s">
        <v>777</v>
      </c>
      <c r="F570" t="s">
        <v>778</v>
      </c>
      <c r="G570" t="s">
        <v>774</v>
      </c>
      <c r="H570" t="str">
        <f>VLOOKUP(Tabela1[[#This Row],[Kraj]],$P$55:$Q$295,2,FALSE)</f>
        <v>Norway</v>
      </c>
      <c r="I570" t="s">
        <v>1604</v>
      </c>
      <c r="J570" s="1">
        <v>1</v>
      </c>
      <c r="K570" s="1" t="s">
        <v>12</v>
      </c>
      <c r="L570" t="s">
        <v>4</v>
      </c>
      <c r="M570" t="s">
        <v>492</v>
      </c>
    </row>
    <row r="571" spans="1:13">
      <c r="A571" t="s">
        <v>1169</v>
      </c>
      <c r="B571" t="str">
        <f>VLOOKUP(Tabela1[[#This Row],[Wydział]],$P$5:$Q$18,2,TRUE)</f>
        <v>Faculty of Earth Sciences and Environmental Management</v>
      </c>
      <c r="C571" t="s">
        <v>151</v>
      </c>
      <c r="D571" t="str">
        <f>VLOOKUP(Tabela1[[#This Row],[Jednostka ]],$P$5:$Q$51,2,FALSE)</f>
        <v>Institute of Geography and Regional Development</v>
      </c>
      <c r="E571" t="s">
        <v>777</v>
      </c>
      <c r="F571" t="s">
        <v>778</v>
      </c>
      <c r="G571" t="s">
        <v>774</v>
      </c>
      <c r="H571" t="str">
        <f>VLOOKUP(Tabela1[[#This Row],[Kraj]],$P$55:$Q$295,2,FALSE)</f>
        <v>Norway</v>
      </c>
      <c r="I571" t="s">
        <v>1604</v>
      </c>
      <c r="J571" s="1">
        <v>1</v>
      </c>
      <c r="K571" s="1" t="s">
        <v>12</v>
      </c>
      <c r="L571" t="s">
        <v>4</v>
      </c>
      <c r="M571" t="s">
        <v>152</v>
      </c>
    </row>
    <row r="572" spans="1:13">
      <c r="A572" t="s">
        <v>1169</v>
      </c>
      <c r="B572" t="str">
        <f>VLOOKUP(Tabela1[[#This Row],[Wydział]],$P$5:$Q$18,2,TRUE)</f>
        <v>Faculty of Earth Sciences and Environmental Management</v>
      </c>
      <c r="C572" t="s">
        <v>151</v>
      </c>
      <c r="D572" t="str">
        <f>VLOOKUP(Tabela1[[#This Row],[Jednostka ]],$P$5:$Q$51,2,FALSE)</f>
        <v>Institute of Geography and Regional Development</v>
      </c>
      <c r="E572" t="s">
        <v>793</v>
      </c>
      <c r="F572" t="s">
        <v>794</v>
      </c>
      <c r="G572" t="s">
        <v>789</v>
      </c>
      <c r="H572" t="str">
        <f>VLOOKUP(Tabela1[[#This Row],[Kraj]],$P$55:$Q$295,2,FALSE)</f>
        <v>Portugal</v>
      </c>
      <c r="I572" t="s">
        <v>1604</v>
      </c>
      <c r="J572" s="1">
        <v>2</v>
      </c>
      <c r="K572" s="1" t="s">
        <v>3</v>
      </c>
      <c r="L572" t="s">
        <v>4</v>
      </c>
      <c r="M572" t="s">
        <v>152</v>
      </c>
    </row>
    <row r="573" spans="1:13">
      <c r="A573" t="s">
        <v>1169</v>
      </c>
      <c r="B573" t="str">
        <f>VLOOKUP(Tabela1[[#This Row],[Wydział]],$P$5:$Q$18,2,TRUE)</f>
        <v>Faculty of Earth Sciences and Environmental Management</v>
      </c>
      <c r="C573" t="s">
        <v>151</v>
      </c>
      <c r="D573" t="str">
        <f>VLOOKUP(Tabela1[[#This Row],[Jednostka ]],$P$5:$Q$51,2,FALSE)</f>
        <v>Institute of Geography and Regional Development</v>
      </c>
      <c r="E573" t="s">
        <v>799</v>
      </c>
      <c r="F573" t="s">
        <v>800</v>
      </c>
      <c r="G573" t="s">
        <v>789</v>
      </c>
      <c r="H573" t="str">
        <f>VLOOKUP(Tabela1[[#This Row],[Kraj]],$P$55:$Q$295,2,FALSE)</f>
        <v>Portugal</v>
      </c>
      <c r="I573" t="s">
        <v>1604</v>
      </c>
      <c r="J573" s="1">
        <v>2</v>
      </c>
      <c r="K573" s="1" t="s">
        <v>3</v>
      </c>
      <c r="L573" t="s">
        <v>4</v>
      </c>
      <c r="M573" t="s">
        <v>492</v>
      </c>
    </row>
    <row r="574" spans="1:13">
      <c r="A574" t="s">
        <v>1169</v>
      </c>
      <c r="B574" t="str">
        <f>VLOOKUP(Tabela1[[#This Row],[Wydział]],$P$5:$Q$18,2,TRUE)</f>
        <v>Faculty of Earth Sciences and Environmental Management</v>
      </c>
      <c r="C574" t="s">
        <v>151</v>
      </c>
      <c r="D574" t="str">
        <f>VLOOKUP(Tabela1[[#This Row],[Jednostka ]],$P$5:$Q$51,2,FALSE)</f>
        <v>Institute of Geography and Regional Development</v>
      </c>
      <c r="E574" t="s">
        <v>811</v>
      </c>
      <c r="F574" t="s">
        <v>812</v>
      </c>
      <c r="G574" t="s">
        <v>789</v>
      </c>
      <c r="H574" t="str">
        <f>VLOOKUP(Tabela1[[#This Row],[Kraj]],$P$55:$Q$295,2,FALSE)</f>
        <v>Portugal</v>
      </c>
      <c r="I574" t="s">
        <v>1604</v>
      </c>
      <c r="J574" s="1">
        <v>2</v>
      </c>
      <c r="K574" s="1" t="s">
        <v>3</v>
      </c>
      <c r="L574" t="s">
        <v>4</v>
      </c>
      <c r="M574" t="s">
        <v>152</v>
      </c>
    </row>
    <row r="575" spans="1:13">
      <c r="A575" t="s">
        <v>1169</v>
      </c>
      <c r="B575" t="str">
        <f>VLOOKUP(Tabela1[[#This Row],[Wydział]],$P$5:$Q$18,2,TRUE)</f>
        <v>Faculty of Earth Sciences and Environmental Management</v>
      </c>
      <c r="C575" t="s">
        <v>151</v>
      </c>
      <c r="D575" t="str">
        <f>VLOOKUP(Tabela1[[#This Row],[Jednostka ]],$P$5:$Q$51,2,FALSE)</f>
        <v>Institute of Geography and Regional Development</v>
      </c>
      <c r="E575" t="s">
        <v>822</v>
      </c>
      <c r="F575" t="s">
        <v>823</v>
      </c>
      <c r="G575" t="s">
        <v>789</v>
      </c>
      <c r="H575" t="str">
        <f>VLOOKUP(Tabela1[[#This Row],[Kraj]],$P$55:$Q$295,2,FALSE)</f>
        <v>Portugal</v>
      </c>
      <c r="I575" t="s">
        <v>1601</v>
      </c>
      <c r="J575" s="1">
        <v>2</v>
      </c>
      <c r="K575" s="1" t="s">
        <v>12</v>
      </c>
      <c r="L575" t="s">
        <v>4</v>
      </c>
      <c r="M575" t="s">
        <v>827</v>
      </c>
    </row>
    <row r="576" spans="1:13">
      <c r="A576" t="s">
        <v>1169</v>
      </c>
      <c r="B576" t="str">
        <f>VLOOKUP(Tabela1[[#This Row],[Wydział]],$P$5:$Q$18,2,TRUE)</f>
        <v>Faculty of Earth Sciences and Environmental Management</v>
      </c>
      <c r="C576" t="s">
        <v>228</v>
      </c>
      <c r="D576" t="str">
        <f>VLOOKUP(Tabela1[[#This Row],[Jednostka ]],$P$5:$Q$51,2,FALSE)</f>
        <v>Institute of Geological Sciences</v>
      </c>
      <c r="E576" t="s">
        <v>835</v>
      </c>
      <c r="F576" t="s">
        <v>836</v>
      </c>
      <c r="G576" t="s">
        <v>789</v>
      </c>
      <c r="H576" t="str">
        <f>VLOOKUP(Tabela1[[#This Row],[Kraj]],$P$55:$Q$295,2,FALSE)</f>
        <v>Portugal</v>
      </c>
      <c r="I576" t="s">
        <v>1604</v>
      </c>
      <c r="J576" s="1">
        <v>2</v>
      </c>
      <c r="K576" s="1" t="s">
        <v>3</v>
      </c>
      <c r="L576" t="s">
        <v>4</v>
      </c>
      <c r="M576" t="s">
        <v>152</v>
      </c>
    </row>
    <row r="577" spans="1:13">
      <c r="A577" t="s">
        <v>1169</v>
      </c>
      <c r="B577" t="str">
        <f>VLOOKUP(Tabela1[[#This Row],[Wydział]],$P$5:$Q$18,2,TRUE)</f>
        <v>Faculty of Earth Sciences and Environmental Management</v>
      </c>
      <c r="C577" t="s">
        <v>151</v>
      </c>
      <c r="D577" t="str">
        <f>VLOOKUP(Tabela1[[#This Row],[Jednostka ]],$P$5:$Q$51,2,FALSE)</f>
        <v>Institute of Geography and Regional Development</v>
      </c>
      <c r="E577" t="s">
        <v>859</v>
      </c>
      <c r="F577" t="s">
        <v>860</v>
      </c>
      <c r="G577" t="s">
        <v>839</v>
      </c>
      <c r="H577" t="str">
        <f>VLOOKUP(Tabela1[[#This Row],[Kraj]],$P$55:$Q$295,2,FALSE)</f>
        <v>Romania</v>
      </c>
      <c r="I577" t="s">
        <v>1601</v>
      </c>
      <c r="J577" s="1">
        <v>2</v>
      </c>
      <c r="K577" s="1" t="s">
        <v>12</v>
      </c>
      <c r="L577" t="s">
        <v>4</v>
      </c>
      <c r="M577" t="s">
        <v>152</v>
      </c>
    </row>
    <row r="578" spans="1:13">
      <c r="A578" t="s">
        <v>1169</v>
      </c>
      <c r="B578" t="str">
        <f>VLOOKUP(Tabela1[[#This Row],[Wydział]],$P$5:$Q$18,2,TRUE)</f>
        <v>Faculty of Earth Sciences and Environmental Management</v>
      </c>
      <c r="C578" t="s">
        <v>228</v>
      </c>
      <c r="D578" t="str">
        <f>VLOOKUP(Tabela1[[#This Row],[Jednostka ]],$P$5:$Q$51,2,FALSE)</f>
        <v>Institute of Geological Sciences</v>
      </c>
      <c r="E578" t="s">
        <v>923</v>
      </c>
      <c r="F578" t="s">
        <v>924</v>
      </c>
      <c r="G578" t="s">
        <v>916</v>
      </c>
      <c r="H578" t="str">
        <f>VLOOKUP(Tabela1[[#This Row],[Kraj]],$P$55:$Q$295,2,FALSE)</f>
        <v>Sweden</v>
      </c>
      <c r="I578" t="s">
        <v>1600</v>
      </c>
      <c r="J578" s="1">
        <v>2</v>
      </c>
      <c r="K578" s="1" t="s">
        <v>12</v>
      </c>
      <c r="L578" t="s">
        <v>4</v>
      </c>
      <c r="M578" t="s">
        <v>152</v>
      </c>
    </row>
    <row r="579" spans="1:13">
      <c r="A579" t="s">
        <v>1169</v>
      </c>
      <c r="B579" t="str">
        <f>VLOOKUP(Tabela1[[#This Row],[Wydział]],$P$5:$Q$18,2,TRUE)</f>
        <v>Faculty of Earth Sciences and Environmental Management</v>
      </c>
      <c r="C579" t="s">
        <v>151</v>
      </c>
      <c r="D579" t="str">
        <f>VLOOKUP(Tabela1[[#This Row],[Jednostka ]],$P$5:$Q$51,2,FALSE)</f>
        <v>Institute of Geography and Regional Development</v>
      </c>
      <c r="E579" t="s">
        <v>900</v>
      </c>
      <c r="F579" t="s">
        <v>901</v>
      </c>
      <c r="G579" t="s">
        <v>899</v>
      </c>
      <c r="H579" t="str">
        <f>VLOOKUP(Tabela1[[#This Row],[Kraj]],$P$55:$Q$295,2,FALSE)</f>
        <v>Slovenia</v>
      </c>
      <c r="I579" t="s">
        <v>1601</v>
      </c>
      <c r="J579" s="1">
        <v>2</v>
      </c>
      <c r="K579" s="1" t="s">
        <v>12</v>
      </c>
      <c r="L579" t="s">
        <v>81</v>
      </c>
      <c r="M579" t="s">
        <v>104</v>
      </c>
    </row>
    <row r="580" spans="1:13">
      <c r="A580" t="s">
        <v>1169</v>
      </c>
      <c r="B580" t="str">
        <f>VLOOKUP(Tabela1[[#This Row],[Wydział]],$P$5:$Q$18,2,TRUE)</f>
        <v>Faculty of Earth Sciences and Environmental Management</v>
      </c>
      <c r="C580" t="s">
        <v>151</v>
      </c>
      <c r="D580" t="str">
        <f>VLOOKUP(Tabela1[[#This Row],[Jednostka ]],$P$5:$Q$51,2,FALSE)</f>
        <v>Institute of Geography and Regional Development</v>
      </c>
      <c r="E580" t="s">
        <v>882</v>
      </c>
      <c r="F580" t="s">
        <v>883</v>
      </c>
      <c r="G580" t="s">
        <v>875</v>
      </c>
      <c r="H580" t="str">
        <f>VLOOKUP(Tabela1[[#This Row],[Kraj]],$P$55:$Q$295,2,FALSE)</f>
        <v>Slovakia</v>
      </c>
      <c r="I580" t="s">
        <v>1604</v>
      </c>
      <c r="J580" s="1">
        <v>3</v>
      </c>
      <c r="K580" s="1" t="s">
        <v>40</v>
      </c>
      <c r="L580" t="s">
        <v>884</v>
      </c>
      <c r="M580" t="s">
        <v>152</v>
      </c>
    </row>
    <row r="581" spans="1:13">
      <c r="A581" t="s">
        <v>1169</v>
      </c>
      <c r="B581" t="str">
        <f>VLOOKUP(Tabela1[[#This Row],[Wydział]],$P$5:$Q$18,2,TRUE)</f>
        <v>Faculty of Earth Sciences and Environmental Management</v>
      </c>
      <c r="C581" t="s">
        <v>151</v>
      </c>
      <c r="D581" t="str">
        <f>VLOOKUP(Tabela1[[#This Row],[Jednostka ]],$P$5:$Q$51,2,FALSE)</f>
        <v>Institute of Geography and Regional Development</v>
      </c>
      <c r="E581" t="s">
        <v>950</v>
      </c>
      <c r="F581" t="s">
        <v>951</v>
      </c>
      <c r="G581" t="s">
        <v>927</v>
      </c>
      <c r="H581" t="str">
        <f>VLOOKUP(Tabela1[[#This Row],[Kraj]],$P$55:$Q$295,2,FALSE)</f>
        <v>Turkiye</v>
      </c>
      <c r="I581" t="s">
        <v>1599</v>
      </c>
      <c r="J581" s="1">
        <v>2</v>
      </c>
      <c r="K581" s="1" t="s">
        <v>12</v>
      </c>
      <c r="L581" t="s">
        <v>4</v>
      </c>
      <c r="M581" t="s">
        <v>152</v>
      </c>
    </row>
    <row r="582" spans="1:13">
      <c r="A582" t="s">
        <v>1169</v>
      </c>
      <c r="B582" t="str">
        <f>VLOOKUP(Tabela1[[#This Row],[Wydział]],$P$5:$Q$18,2,TRUE)</f>
        <v>Faculty of Earth Sciences and Environmental Management</v>
      </c>
      <c r="C582" t="s">
        <v>228</v>
      </c>
      <c r="D582" t="str">
        <f>VLOOKUP(Tabela1[[#This Row],[Jednostka ]],$P$5:$Q$51,2,FALSE)</f>
        <v>Institute of Geological Sciences</v>
      </c>
      <c r="E582" t="s">
        <v>950</v>
      </c>
      <c r="F582" t="s">
        <v>951</v>
      </c>
      <c r="G582" t="s">
        <v>927</v>
      </c>
      <c r="H582" t="str">
        <f>VLOOKUP(Tabela1[[#This Row],[Kraj]],$P$55:$Q$295,2,FALSE)</f>
        <v>Turkiye</v>
      </c>
      <c r="I582" t="s">
        <v>1601</v>
      </c>
      <c r="J582" s="1">
        <v>2</v>
      </c>
      <c r="K582" s="1" t="s">
        <v>12</v>
      </c>
      <c r="L582" t="s">
        <v>4</v>
      </c>
      <c r="M582" t="s">
        <v>152</v>
      </c>
    </row>
    <row r="583" spans="1:13">
      <c r="A583" t="s">
        <v>1169</v>
      </c>
      <c r="B583" t="str">
        <f>VLOOKUP(Tabela1[[#This Row],[Wydział]],$P$5:$Q$18,2,TRUE)</f>
        <v>Faculty of Earth Sciences and Environmental Management</v>
      </c>
      <c r="C583" t="s">
        <v>228</v>
      </c>
      <c r="D583" t="str">
        <f>VLOOKUP(Tabela1[[#This Row],[Jednostka ]],$P$5:$Q$51,2,FALSE)</f>
        <v>Institute of Geological Sciences</v>
      </c>
      <c r="E583" t="s">
        <v>953</v>
      </c>
      <c r="F583" t="s">
        <v>954</v>
      </c>
      <c r="G583" t="s">
        <v>927</v>
      </c>
      <c r="H583" t="str">
        <f>VLOOKUP(Tabela1[[#This Row],[Kraj]],$P$55:$Q$295,2,FALSE)</f>
        <v>Turkiye</v>
      </c>
      <c r="I583" t="s">
        <v>1604</v>
      </c>
      <c r="J583" s="1">
        <v>2</v>
      </c>
      <c r="K583" s="1" t="s">
        <v>12</v>
      </c>
      <c r="L583" t="s">
        <v>4</v>
      </c>
      <c r="M583" t="s">
        <v>152</v>
      </c>
    </row>
    <row r="584" spans="1:13">
      <c r="A584" t="s">
        <v>1169</v>
      </c>
      <c r="B584" t="str">
        <f>VLOOKUP(Tabela1[[#This Row],[Wydział]],$P$5:$Q$18,2,TRUE)</f>
        <v>Faculty of Earth Sciences and Environmental Management</v>
      </c>
      <c r="C584" t="s">
        <v>228</v>
      </c>
      <c r="D584" t="str">
        <f>VLOOKUP(Tabela1[[#This Row],[Jednostka ]],$P$5:$Q$51,2,FALSE)</f>
        <v>Institute of Geological Sciences</v>
      </c>
      <c r="E584" t="s">
        <v>957</v>
      </c>
      <c r="F584" t="s">
        <v>958</v>
      </c>
      <c r="G584" t="s">
        <v>927</v>
      </c>
      <c r="H584" t="str">
        <f>VLOOKUP(Tabela1[[#This Row],[Kraj]],$P$55:$Q$295,2,FALSE)</f>
        <v>Turkiye</v>
      </c>
      <c r="I584" t="s">
        <v>1604</v>
      </c>
      <c r="J584" s="1">
        <v>2</v>
      </c>
      <c r="K584" s="1" t="s">
        <v>3</v>
      </c>
      <c r="L584" t="s">
        <v>4</v>
      </c>
      <c r="M584" t="s">
        <v>152</v>
      </c>
    </row>
    <row r="585" spans="1:13">
      <c r="A585" t="s">
        <v>1169</v>
      </c>
      <c r="B585" t="str">
        <f>VLOOKUP(Tabela1[[#This Row],[Wydział]],$P$5:$Q$18,2,TRUE)</f>
        <v>Faculty of Earth Sciences and Environmental Management</v>
      </c>
      <c r="C585" t="s">
        <v>151</v>
      </c>
      <c r="D585" t="str">
        <f>VLOOKUP(Tabela1[[#This Row],[Jednostka ]],$P$5:$Q$51,2,FALSE)</f>
        <v>Institute of Geography and Regional Development</v>
      </c>
      <c r="E585" t="s">
        <v>963</v>
      </c>
      <c r="F585" t="s">
        <v>964</v>
      </c>
      <c r="G585" t="s">
        <v>927</v>
      </c>
      <c r="H585" t="str">
        <f>VLOOKUP(Tabela1[[#This Row],[Kraj]],$P$55:$Q$295,2,FALSE)</f>
        <v>Turkiye</v>
      </c>
      <c r="I585" t="s">
        <v>1601</v>
      </c>
      <c r="J585" s="1">
        <v>2</v>
      </c>
      <c r="K585" s="1" t="s">
        <v>12</v>
      </c>
      <c r="L585" t="s">
        <v>4</v>
      </c>
      <c r="M585" t="s">
        <v>152</v>
      </c>
    </row>
    <row r="586" spans="1:13">
      <c r="A586" t="s">
        <v>1169</v>
      </c>
      <c r="B586" t="str">
        <f>VLOOKUP(Tabela1[[#This Row],[Wydział]],$P$5:$Q$18,2,TRUE)</f>
        <v>Faculty of Earth Sciences and Environmental Management</v>
      </c>
      <c r="C586" t="s">
        <v>228</v>
      </c>
      <c r="D586" t="str">
        <f>VLOOKUP(Tabela1[[#This Row],[Jednostka ]],$P$5:$Q$51,2,FALSE)</f>
        <v>Institute of Geological Sciences</v>
      </c>
      <c r="E586" t="s">
        <v>1007</v>
      </c>
      <c r="F586" t="s">
        <v>1008</v>
      </c>
      <c r="G586" t="s">
        <v>927</v>
      </c>
      <c r="H586" t="str">
        <f>VLOOKUP(Tabela1[[#This Row],[Kraj]],$P$55:$Q$295,2,FALSE)</f>
        <v>Turkiye</v>
      </c>
      <c r="I586" t="s">
        <v>1601</v>
      </c>
      <c r="J586" s="1">
        <v>4</v>
      </c>
      <c r="K586" s="1" t="s">
        <v>145</v>
      </c>
      <c r="L586" t="s">
        <v>4</v>
      </c>
      <c r="M586" t="s">
        <v>152</v>
      </c>
    </row>
    <row r="587" spans="1:13">
      <c r="A587" t="s">
        <v>1169</v>
      </c>
      <c r="B587" t="str">
        <f>VLOOKUP(Tabela1[[#This Row],[Wydział]],$P$5:$Q$18,2,TRUE)</f>
        <v>Faculty of Earth Sciences and Environmental Management</v>
      </c>
      <c r="C587" t="s">
        <v>228</v>
      </c>
      <c r="D587" t="str">
        <f>VLOOKUP(Tabela1[[#This Row],[Jednostka ]],$P$5:$Q$51,2,FALSE)</f>
        <v>Institute of Geological Sciences</v>
      </c>
      <c r="E587" t="s">
        <v>1009</v>
      </c>
      <c r="F587" t="s">
        <v>1010</v>
      </c>
      <c r="G587" t="s">
        <v>927</v>
      </c>
      <c r="H587" t="str">
        <f>VLOOKUP(Tabela1[[#This Row],[Kraj]],$P$55:$Q$295,2,FALSE)</f>
        <v>Turkiye</v>
      </c>
      <c r="I587" t="s">
        <v>1604</v>
      </c>
      <c r="J587" s="1">
        <v>2</v>
      </c>
      <c r="K587" s="1" t="s">
        <v>3</v>
      </c>
      <c r="L587" t="s">
        <v>4</v>
      </c>
      <c r="M587" t="s">
        <v>152</v>
      </c>
    </row>
    <row r="588" spans="1:13">
      <c r="A588" t="s">
        <v>1169</v>
      </c>
      <c r="B588" t="str">
        <f>VLOOKUP(Tabela1[[#This Row],[Wydział]],$P$5:$Q$18,2,TRUE)</f>
        <v>Faculty of Earth Sciences and Environmental Management</v>
      </c>
      <c r="C588" t="s">
        <v>151</v>
      </c>
      <c r="D588" t="str">
        <f>VLOOKUP(Tabela1[[#This Row],[Jednostka ]],$P$5:$Q$51,2,FALSE)</f>
        <v>Institute of Geography and Regional Development</v>
      </c>
      <c r="E588" t="s">
        <v>1011</v>
      </c>
      <c r="F588" t="s">
        <v>1012</v>
      </c>
      <c r="G588" t="s">
        <v>927</v>
      </c>
      <c r="H588" t="str">
        <f>VLOOKUP(Tabela1[[#This Row],[Kraj]],$P$55:$Q$295,2,FALSE)</f>
        <v>Turkiye</v>
      </c>
      <c r="I588" t="s">
        <v>1601</v>
      </c>
      <c r="J588" s="1">
        <v>1</v>
      </c>
      <c r="K588" s="1" t="s">
        <v>12</v>
      </c>
      <c r="L588" t="s">
        <v>81</v>
      </c>
      <c r="M588" t="s">
        <v>492</v>
      </c>
    </row>
    <row r="589" spans="1:13">
      <c r="A589" t="s">
        <v>1165</v>
      </c>
      <c r="B589" t="str">
        <f>VLOOKUP(Tabela1[[#This Row],[Wydział]],$P$5:$Q$18,2,TRUE)</f>
        <v>Faculty of Social Sciences</v>
      </c>
      <c r="C589" t="s">
        <v>14</v>
      </c>
      <c r="D589" t="str">
        <f>VLOOKUP(Tabela1[[#This Row],[Jednostka ]],$P$5:$Q$51,2,FALSE)</f>
        <v>Institute of Sociology</v>
      </c>
      <c r="E589" t="s">
        <v>9</v>
      </c>
      <c r="F589" t="s">
        <v>10</v>
      </c>
      <c r="G589" t="s">
        <v>11</v>
      </c>
      <c r="H589" t="str">
        <f>VLOOKUP(Tabela1[[#This Row],[Kraj]],$P$55:$Q$295,2,FALSE)</f>
        <v>Austria</v>
      </c>
      <c r="I589" t="s">
        <v>1604</v>
      </c>
      <c r="J589" s="1">
        <v>2</v>
      </c>
      <c r="K589" s="1" t="s">
        <v>12</v>
      </c>
      <c r="L589" t="s">
        <v>13</v>
      </c>
      <c r="M589" t="s">
        <v>15</v>
      </c>
    </row>
    <row r="590" spans="1:13">
      <c r="A590" t="s">
        <v>1165</v>
      </c>
      <c r="B590" t="str">
        <f>VLOOKUP(Tabela1[[#This Row],[Wydział]],$P$5:$Q$18,2,TRUE)</f>
        <v>Faculty of Social Sciences</v>
      </c>
      <c r="C590" t="s">
        <v>306</v>
      </c>
      <c r="D590" t="str">
        <f>VLOOKUP(Tabela1[[#This Row],[Jednostka ]],$P$5:$Q$51,2,FALSE)</f>
        <v>Institute of International and Security Studies</v>
      </c>
      <c r="E590" t="s">
        <v>26</v>
      </c>
      <c r="F590" t="s">
        <v>27</v>
      </c>
      <c r="G590" t="s">
        <v>11</v>
      </c>
      <c r="H590" t="str">
        <f>VLOOKUP(Tabela1[[#This Row],[Kraj]],$P$55:$Q$295,2,FALSE)</f>
        <v>Austria</v>
      </c>
      <c r="I590" t="s">
        <v>1601</v>
      </c>
      <c r="J590" s="1">
        <v>1</v>
      </c>
      <c r="K590" s="1" t="s">
        <v>12</v>
      </c>
      <c r="L590" t="s">
        <v>4</v>
      </c>
      <c r="M590" t="s">
        <v>32</v>
      </c>
    </row>
    <row r="591" spans="1:13">
      <c r="A591" t="s">
        <v>1165</v>
      </c>
      <c r="B591" t="str">
        <f>VLOOKUP(Tabela1[[#This Row],[Wydział]],$P$5:$Q$18,2,TRUE)</f>
        <v>Faculty of Social Sciences</v>
      </c>
      <c r="C591" t="s">
        <v>306</v>
      </c>
      <c r="D591" t="str">
        <f>VLOOKUP(Tabela1[[#This Row],[Jednostka ]],$P$5:$Q$51,2,FALSE)</f>
        <v>Institute of International and Security Studies</v>
      </c>
      <c r="E591" t="s">
        <v>37</v>
      </c>
      <c r="F591" t="s">
        <v>38</v>
      </c>
      <c r="G591" t="s">
        <v>11</v>
      </c>
      <c r="H591" t="str">
        <f>VLOOKUP(Tabela1[[#This Row],[Kraj]],$P$55:$Q$295,2,FALSE)</f>
        <v>Austria</v>
      </c>
      <c r="I591" t="s">
        <v>1598</v>
      </c>
      <c r="J591" s="1">
        <v>10</v>
      </c>
      <c r="K591" s="1" t="s">
        <v>39</v>
      </c>
      <c r="L591" t="s">
        <v>4</v>
      </c>
      <c r="M591" t="s">
        <v>32</v>
      </c>
    </row>
    <row r="592" spans="1:13">
      <c r="A592" t="s">
        <v>1165</v>
      </c>
      <c r="B592" t="str">
        <f>VLOOKUP(Tabela1[[#This Row],[Wydział]],$P$5:$Q$18,2,TRUE)</f>
        <v>Faculty of Social Sciences</v>
      </c>
      <c r="C592" t="s">
        <v>49</v>
      </c>
      <c r="D592" t="str">
        <f>VLOOKUP(Tabela1[[#This Row],[Jednostka ]],$P$5:$Q$51,2,FALSE)</f>
        <v>Institute of Political Science</v>
      </c>
      <c r="E592" t="s">
        <v>46</v>
      </c>
      <c r="F592" t="s">
        <v>47</v>
      </c>
      <c r="G592" t="s">
        <v>11</v>
      </c>
      <c r="H592" t="str">
        <f>VLOOKUP(Tabela1[[#This Row],[Kraj]],$P$55:$Q$295,2,FALSE)</f>
        <v>Austria</v>
      </c>
      <c r="I592" t="s">
        <v>1602</v>
      </c>
      <c r="J592" s="1">
        <v>1</v>
      </c>
      <c r="K592" s="1" t="s">
        <v>48</v>
      </c>
      <c r="L592" t="s">
        <v>4</v>
      </c>
      <c r="M592" t="s">
        <v>32</v>
      </c>
    </row>
    <row r="593" spans="1:13">
      <c r="A593" t="s">
        <v>1165</v>
      </c>
      <c r="B593" t="str">
        <f>VLOOKUP(Tabela1[[#This Row],[Wydział]],$P$5:$Q$18,2,TRUE)</f>
        <v>Faculty of Social Sciences</v>
      </c>
      <c r="C593" t="s">
        <v>306</v>
      </c>
      <c r="D593" t="str">
        <f>VLOOKUP(Tabela1[[#This Row],[Jednostka ]],$P$5:$Q$51,2,FALSE)</f>
        <v>Institute of International and Security Studies</v>
      </c>
      <c r="E593" t="s">
        <v>50</v>
      </c>
      <c r="F593" t="s">
        <v>51</v>
      </c>
      <c r="G593" t="s">
        <v>52</v>
      </c>
      <c r="H593" t="str">
        <f>VLOOKUP(Tabela1[[#This Row],[Kraj]],$P$55:$Q$295,2,FALSE)</f>
        <v>Belgium</v>
      </c>
      <c r="I593" t="s">
        <v>1601</v>
      </c>
      <c r="J593" s="1">
        <v>2</v>
      </c>
      <c r="K593" s="1" t="s">
        <v>29</v>
      </c>
      <c r="L593" t="s">
        <v>4</v>
      </c>
      <c r="M593" t="s">
        <v>32</v>
      </c>
    </row>
    <row r="594" spans="1:13">
      <c r="A594" t="s">
        <v>1165</v>
      </c>
      <c r="B594" t="str">
        <f>VLOOKUP(Tabela1[[#This Row],[Wydział]],$P$5:$Q$18,2,TRUE)</f>
        <v>Faculty of Social Sciences</v>
      </c>
      <c r="C594" t="s">
        <v>306</v>
      </c>
      <c r="D594" t="str">
        <f>VLOOKUP(Tabela1[[#This Row],[Jednostka ]],$P$5:$Q$51,2,FALSE)</f>
        <v>Institute of International and Security Studies</v>
      </c>
      <c r="E594" t="s">
        <v>50</v>
      </c>
      <c r="F594" t="s">
        <v>51</v>
      </c>
      <c r="G594" t="s">
        <v>52</v>
      </c>
      <c r="H594" t="str">
        <f>VLOOKUP(Tabela1[[#This Row],[Kraj]],$P$55:$Q$295,2,FALSE)</f>
        <v>Belgium</v>
      </c>
      <c r="I594" t="s">
        <v>1601</v>
      </c>
      <c r="J594" s="1">
        <v>2</v>
      </c>
      <c r="K594" s="1" t="s">
        <v>29</v>
      </c>
      <c r="L594" t="s">
        <v>53</v>
      </c>
      <c r="M594" t="s">
        <v>32</v>
      </c>
    </row>
    <row r="595" spans="1:13">
      <c r="A595" t="s">
        <v>1165</v>
      </c>
      <c r="B595" t="str">
        <f>VLOOKUP(Tabela1[[#This Row],[Wydział]],$P$5:$Q$18,2,TRUE)</f>
        <v>Faculty of Social Sciences</v>
      </c>
      <c r="C595" t="s">
        <v>49</v>
      </c>
      <c r="D595" t="str">
        <f>VLOOKUP(Tabela1[[#This Row],[Jednostka ]],$P$5:$Q$51,2,FALSE)</f>
        <v>Institute of Political Science</v>
      </c>
      <c r="E595" t="s">
        <v>70</v>
      </c>
      <c r="F595" t="s">
        <v>71</v>
      </c>
      <c r="G595" t="s">
        <v>52</v>
      </c>
      <c r="H595" t="str">
        <f>VLOOKUP(Tabela1[[#This Row],[Kraj]],$P$55:$Q$295,2,FALSE)</f>
        <v>Belgium</v>
      </c>
      <c r="I595" t="s">
        <v>1601</v>
      </c>
      <c r="J595" s="1">
        <v>1</v>
      </c>
      <c r="K595" s="1" t="s">
        <v>12</v>
      </c>
      <c r="L595" t="s">
        <v>76</v>
      </c>
      <c r="M595" t="s">
        <v>32</v>
      </c>
    </row>
    <row r="596" spans="1:13">
      <c r="A596" t="s">
        <v>1165</v>
      </c>
      <c r="B596" t="str">
        <f>VLOOKUP(Tabela1[[#This Row],[Wydział]],$P$5:$Q$18,2,TRUE)</f>
        <v>Faculty of Social Sciences</v>
      </c>
      <c r="C596" t="s">
        <v>14</v>
      </c>
      <c r="D596" t="str">
        <f>VLOOKUP(Tabela1[[#This Row],[Jednostka ]],$P$5:$Q$51,2,FALSE)</f>
        <v>Institute of Sociology</v>
      </c>
      <c r="E596" t="s">
        <v>70</v>
      </c>
      <c r="F596" t="s">
        <v>71</v>
      </c>
      <c r="G596" t="s">
        <v>52</v>
      </c>
      <c r="H596" t="str">
        <f>VLOOKUP(Tabela1[[#This Row],[Kraj]],$P$55:$Q$295,2,FALSE)</f>
        <v>Belgium</v>
      </c>
      <c r="I596" t="s">
        <v>1604</v>
      </c>
      <c r="J596" s="1">
        <v>6</v>
      </c>
      <c r="K596" s="1" t="s">
        <v>58</v>
      </c>
      <c r="L596" t="s">
        <v>4</v>
      </c>
      <c r="M596" t="s">
        <v>15</v>
      </c>
    </row>
    <row r="597" spans="1:13">
      <c r="A597" t="s">
        <v>1165</v>
      </c>
      <c r="B597" t="str">
        <f>VLOOKUP(Tabela1[[#This Row],[Wydział]],$P$5:$Q$18,2,TRUE)</f>
        <v>Faculty of Social Sciences</v>
      </c>
      <c r="C597" t="s">
        <v>77</v>
      </c>
      <c r="D597" t="str">
        <f>VLOOKUP(Tabela1[[#This Row],[Jednostka ]],$P$5:$Q$51,2,FALSE)</f>
        <v>Institute of European Studies</v>
      </c>
      <c r="E597" t="s">
        <v>70</v>
      </c>
      <c r="F597" t="s">
        <v>71</v>
      </c>
      <c r="G597" t="s">
        <v>52</v>
      </c>
      <c r="H597" t="str">
        <f>VLOOKUP(Tabela1[[#This Row],[Kraj]],$P$55:$Q$295,2,FALSE)</f>
        <v>Belgium</v>
      </c>
      <c r="I597" t="s">
        <v>1601</v>
      </c>
      <c r="J597" s="1">
        <v>1</v>
      </c>
      <c r="K597" s="1" t="s">
        <v>12</v>
      </c>
      <c r="L597" t="s">
        <v>76</v>
      </c>
      <c r="M597" t="s">
        <v>32</v>
      </c>
    </row>
    <row r="598" spans="1:13">
      <c r="A598" t="s">
        <v>1165</v>
      </c>
      <c r="B598" t="str">
        <f>VLOOKUP(Tabela1[[#This Row],[Wydział]],$P$5:$Q$18,2,TRUE)</f>
        <v>Faculty of Social Sciences</v>
      </c>
      <c r="C598" t="s">
        <v>306</v>
      </c>
      <c r="D598" t="str">
        <f>VLOOKUP(Tabela1[[#This Row],[Jednostka ]],$P$5:$Q$51,2,FALSE)</f>
        <v>Institute of International and Security Studies</v>
      </c>
      <c r="E598" t="s">
        <v>86</v>
      </c>
      <c r="F598" t="s">
        <v>87</v>
      </c>
      <c r="G598" t="s">
        <v>52</v>
      </c>
      <c r="H598" t="str">
        <f>VLOOKUP(Tabela1[[#This Row],[Kraj]],$P$55:$Q$295,2,FALSE)</f>
        <v>Belgium</v>
      </c>
      <c r="I598" t="s">
        <v>1598</v>
      </c>
      <c r="J598" s="1">
        <v>8</v>
      </c>
      <c r="K598" s="1" t="s">
        <v>88</v>
      </c>
      <c r="L598" t="s">
        <v>4</v>
      </c>
      <c r="M598" t="s">
        <v>32</v>
      </c>
    </row>
    <row r="599" spans="1:13">
      <c r="A599" t="s">
        <v>1165</v>
      </c>
      <c r="B599" t="str">
        <f>VLOOKUP(Tabela1[[#This Row],[Wydział]],$P$5:$Q$18,2,TRUE)</f>
        <v>Faculty of Social Sciences</v>
      </c>
      <c r="C599" t="s">
        <v>14</v>
      </c>
      <c r="D599" t="str">
        <f>VLOOKUP(Tabela1[[#This Row],[Jednostka ]],$P$5:$Q$51,2,FALSE)</f>
        <v>Institute of Sociology</v>
      </c>
      <c r="E599" t="s">
        <v>90</v>
      </c>
      <c r="F599" t="s">
        <v>91</v>
      </c>
      <c r="G599" t="s">
        <v>52</v>
      </c>
      <c r="H599" t="str">
        <f>VLOOKUP(Tabela1[[#This Row],[Kraj]],$P$55:$Q$295,2,FALSE)</f>
        <v>Belgium</v>
      </c>
      <c r="I599" t="s">
        <v>1601</v>
      </c>
      <c r="J599" s="1">
        <v>4</v>
      </c>
      <c r="K599" s="1" t="s">
        <v>3</v>
      </c>
      <c r="L599" t="s">
        <v>4</v>
      </c>
      <c r="M599" t="s">
        <v>15</v>
      </c>
    </row>
    <row r="600" spans="1:13">
      <c r="A600" t="s">
        <v>1165</v>
      </c>
      <c r="B600" t="str">
        <f>VLOOKUP(Tabela1[[#This Row],[Wydział]],$P$5:$Q$18,2,TRUE)</f>
        <v>Faculty of Social Sciences</v>
      </c>
      <c r="C600" t="s">
        <v>14</v>
      </c>
      <c r="D600" t="str">
        <f>VLOOKUP(Tabela1[[#This Row],[Jednostka ]],$P$5:$Q$51,2,FALSE)</f>
        <v>Institute of Sociology</v>
      </c>
      <c r="E600" t="s">
        <v>90</v>
      </c>
      <c r="F600" t="s">
        <v>91</v>
      </c>
      <c r="G600" t="s">
        <v>52</v>
      </c>
      <c r="H600" t="str">
        <f>VLOOKUP(Tabela1[[#This Row],[Kraj]],$P$55:$Q$295,2,FALSE)</f>
        <v>Belgium</v>
      </c>
      <c r="I600" t="s">
        <v>1601</v>
      </c>
      <c r="J600" s="1">
        <v>4</v>
      </c>
      <c r="K600" s="1" t="s">
        <v>3</v>
      </c>
      <c r="L600" t="s">
        <v>4</v>
      </c>
      <c r="M600" t="s">
        <v>96</v>
      </c>
    </row>
    <row r="601" spans="1:13">
      <c r="A601" t="s">
        <v>1165</v>
      </c>
      <c r="B601" t="str">
        <f>VLOOKUP(Tabela1[[#This Row],[Wydział]],$P$5:$Q$18,2,TRUE)</f>
        <v>Faculty of Social Sciences</v>
      </c>
      <c r="C601" t="s">
        <v>306</v>
      </c>
      <c r="D601" t="str">
        <f>VLOOKUP(Tabela1[[#This Row],[Jednostka ]],$P$5:$Q$51,2,FALSE)</f>
        <v>Institute of International and Security Studies</v>
      </c>
      <c r="E601" t="s">
        <v>90</v>
      </c>
      <c r="F601" t="s">
        <v>91</v>
      </c>
      <c r="G601" t="s">
        <v>52</v>
      </c>
      <c r="H601" t="str">
        <f>VLOOKUP(Tabela1[[#This Row],[Kraj]],$P$55:$Q$295,2,FALSE)</f>
        <v>Belgium</v>
      </c>
      <c r="I601" t="s">
        <v>1601</v>
      </c>
      <c r="J601" s="1">
        <v>4</v>
      </c>
      <c r="K601" s="1" t="s">
        <v>3</v>
      </c>
      <c r="L601" t="s">
        <v>4</v>
      </c>
      <c r="M601" t="s">
        <v>32</v>
      </c>
    </row>
    <row r="602" spans="1:13">
      <c r="A602" t="s">
        <v>1165</v>
      </c>
      <c r="B602" t="str">
        <f>VLOOKUP(Tabela1[[#This Row],[Wydział]],$P$5:$Q$18,2,TRUE)</f>
        <v>Faculty of Social Sciences</v>
      </c>
      <c r="C602" t="s">
        <v>77</v>
      </c>
      <c r="D602" t="str">
        <f>VLOOKUP(Tabela1[[#This Row],[Jednostka ]],$P$5:$Q$51,2,FALSE)</f>
        <v>Institute of European Studies</v>
      </c>
      <c r="E602" t="s">
        <v>97</v>
      </c>
      <c r="F602" t="s">
        <v>98</v>
      </c>
      <c r="G602" t="s">
        <v>52</v>
      </c>
      <c r="H602" t="str">
        <f>VLOOKUP(Tabela1[[#This Row],[Kraj]],$P$55:$Q$295,2,FALSE)</f>
        <v>Belgium</v>
      </c>
      <c r="I602" t="s">
        <v>1604</v>
      </c>
      <c r="J602" s="1">
        <v>2</v>
      </c>
      <c r="K602" s="1" t="s">
        <v>3</v>
      </c>
      <c r="L602" t="s">
        <v>100</v>
      </c>
      <c r="M602" t="s">
        <v>32</v>
      </c>
    </row>
    <row r="603" spans="1:13">
      <c r="A603" t="s">
        <v>1165</v>
      </c>
      <c r="B603" t="str">
        <f>VLOOKUP(Tabela1[[#This Row],[Wydział]],$P$5:$Q$18,2,TRUE)</f>
        <v>Faculty of Social Sciences</v>
      </c>
      <c r="C603" t="s">
        <v>77</v>
      </c>
      <c r="D603" t="str">
        <f>VLOOKUP(Tabela1[[#This Row],[Jednostka ]],$P$5:$Q$51,2,FALSE)</f>
        <v>Institute of European Studies</v>
      </c>
      <c r="E603" t="s">
        <v>101</v>
      </c>
      <c r="F603" t="s">
        <v>102</v>
      </c>
      <c r="G603" t="s">
        <v>52</v>
      </c>
      <c r="H603" t="str">
        <f>VLOOKUP(Tabela1[[#This Row],[Kraj]],$P$55:$Q$295,2,FALSE)</f>
        <v>Belgium</v>
      </c>
      <c r="I603" t="s">
        <v>1598</v>
      </c>
      <c r="J603" s="1">
        <v>2</v>
      </c>
      <c r="K603" s="1" t="s">
        <v>12</v>
      </c>
      <c r="L603" t="s">
        <v>4</v>
      </c>
      <c r="M603" t="s">
        <v>32</v>
      </c>
    </row>
    <row r="604" spans="1:13">
      <c r="A604" t="s">
        <v>1165</v>
      </c>
      <c r="B604" t="str">
        <f>VLOOKUP(Tabela1[[#This Row],[Wydział]],$P$5:$Q$18,2,TRUE)</f>
        <v>Faculty of Social Sciences</v>
      </c>
      <c r="C604" t="s">
        <v>49</v>
      </c>
      <c r="D604" t="str">
        <f>VLOOKUP(Tabela1[[#This Row],[Jednostka ]],$P$5:$Q$51,2,FALSE)</f>
        <v>Institute of Political Science</v>
      </c>
      <c r="E604" t="s">
        <v>118</v>
      </c>
      <c r="F604" t="s">
        <v>119</v>
      </c>
      <c r="G604" t="s">
        <v>111</v>
      </c>
      <c r="H604" t="str">
        <f>VLOOKUP(Tabela1[[#This Row],[Kraj]],$P$55:$Q$295,2,FALSE)</f>
        <v>Bulgaria</v>
      </c>
      <c r="I604" t="s">
        <v>1601</v>
      </c>
      <c r="J604" s="1">
        <v>2</v>
      </c>
      <c r="K604" s="1" t="s">
        <v>3</v>
      </c>
      <c r="L604" t="s">
        <v>4</v>
      </c>
      <c r="M604" t="s">
        <v>32</v>
      </c>
    </row>
    <row r="605" spans="1:13">
      <c r="A605" t="s">
        <v>1165</v>
      </c>
      <c r="B605" t="str">
        <f>VLOOKUP(Tabela1[[#This Row],[Wydział]],$P$5:$Q$18,2,TRUE)</f>
        <v>Faculty of Social Sciences</v>
      </c>
      <c r="C605" t="s">
        <v>49</v>
      </c>
      <c r="D605" t="str">
        <f>VLOOKUP(Tabela1[[#This Row],[Jednostka ]],$P$5:$Q$51,2,FALSE)</f>
        <v>Institute of Political Science</v>
      </c>
      <c r="E605" t="s">
        <v>121</v>
      </c>
      <c r="F605" t="s">
        <v>122</v>
      </c>
      <c r="G605" t="s">
        <v>111</v>
      </c>
      <c r="H605" t="str">
        <f>VLOOKUP(Tabela1[[#This Row],[Kraj]],$P$55:$Q$295,2,FALSE)</f>
        <v>Bulgaria</v>
      </c>
      <c r="I605" t="s">
        <v>1604</v>
      </c>
      <c r="J605" s="1">
        <v>2</v>
      </c>
      <c r="K605" s="1" t="s">
        <v>3</v>
      </c>
      <c r="L605" t="s">
        <v>4</v>
      </c>
      <c r="M605" t="s">
        <v>32</v>
      </c>
    </row>
    <row r="606" spans="1:13">
      <c r="A606" t="s">
        <v>1165</v>
      </c>
      <c r="B606" t="str">
        <f>VLOOKUP(Tabela1[[#This Row],[Wydział]],$P$5:$Q$18,2,TRUE)</f>
        <v>Faculty of Social Sciences</v>
      </c>
      <c r="C606" t="s">
        <v>14</v>
      </c>
      <c r="D606" t="str">
        <f>VLOOKUP(Tabela1[[#This Row],[Jednostka ]],$P$5:$Q$51,2,FALSE)</f>
        <v>Institute of Sociology</v>
      </c>
      <c r="E606" t="s">
        <v>124</v>
      </c>
      <c r="F606" t="s">
        <v>125</v>
      </c>
      <c r="G606" t="s">
        <v>111</v>
      </c>
      <c r="H606" t="str">
        <f>VLOOKUP(Tabela1[[#This Row],[Kraj]],$P$55:$Q$295,2,FALSE)</f>
        <v>Bulgaria</v>
      </c>
      <c r="I606" t="s">
        <v>1600</v>
      </c>
      <c r="J606" s="1">
        <v>2</v>
      </c>
      <c r="K606" s="1" t="s">
        <v>12</v>
      </c>
      <c r="L606" t="s">
        <v>4</v>
      </c>
      <c r="M606" t="s">
        <v>15</v>
      </c>
    </row>
    <row r="607" spans="1:13">
      <c r="A607" t="s">
        <v>1165</v>
      </c>
      <c r="B607" t="str">
        <f>VLOOKUP(Tabela1[[#This Row],[Wydział]],$P$5:$Q$18,2,TRUE)</f>
        <v>Faculty of Social Sciences</v>
      </c>
      <c r="C607" t="s">
        <v>77</v>
      </c>
      <c r="D607" t="str">
        <f>VLOOKUP(Tabela1[[#This Row],[Jednostka ]],$P$5:$Q$51,2,FALSE)</f>
        <v>Institute of European Studies</v>
      </c>
      <c r="E607" t="s">
        <v>167</v>
      </c>
      <c r="F607" t="s">
        <v>168</v>
      </c>
      <c r="G607" t="s">
        <v>169</v>
      </c>
      <c r="H607" t="str">
        <f>VLOOKUP(Tabela1[[#This Row],[Kraj]],$P$55:$Q$295,2,FALSE)</f>
        <v>Cyprus</v>
      </c>
      <c r="I607" t="s">
        <v>1601</v>
      </c>
      <c r="J607" s="1">
        <v>2</v>
      </c>
      <c r="K607" s="1" t="s">
        <v>12</v>
      </c>
      <c r="L607" t="s">
        <v>4</v>
      </c>
      <c r="M607" t="s">
        <v>32</v>
      </c>
    </row>
    <row r="608" spans="1:13">
      <c r="A608" t="s">
        <v>1165</v>
      </c>
      <c r="B608" t="str">
        <f>VLOOKUP(Tabela1[[#This Row],[Wydział]],$P$5:$Q$18,2,TRUE)</f>
        <v>Faculty of Social Sciences</v>
      </c>
      <c r="C608" t="s">
        <v>147</v>
      </c>
      <c r="D608" t="str">
        <f>VLOOKUP(Tabela1[[#This Row],[Jednostka ]],$P$5:$Q$51,2,FALSE)</f>
        <v>Institute of Philosophy</v>
      </c>
      <c r="E608" t="s">
        <v>172</v>
      </c>
      <c r="F608" t="s">
        <v>173</v>
      </c>
      <c r="G608" t="s">
        <v>169</v>
      </c>
      <c r="H608" t="str">
        <f>VLOOKUP(Tabela1[[#This Row],[Kraj]],$P$55:$Q$295,2,FALSE)</f>
        <v>Cyprus</v>
      </c>
      <c r="I608" t="s">
        <v>1604</v>
      </c>
      <c r="J608" s="1">
        <v>2</v>
      </c>
      <c r="K608" s="1" t="s">
        <v>3</v>
      </c>
      <c r="L608" t="s">
        <v>4</v>
      </c>
      <c r="M608" t="s">
        <v>148</v>
      </c>
    </row>
    <row r="609" spans="1:13">
      <c r="A609" t="s">
        <v>1165</v>
      </c>
      <c r="B609" t="str">
        <f>VLOOKUP(Tabela1[[#This Row],[Wydział]],$P$5:$Q$18,2,TRUE)</f>
        <v>Faculty of Social Sciences</v>
      </c>
      <c r="C609" t="s">
        <v>147</v>
      </c>
      <c r="D609" t="str">
        <f>VLOOKUP(Tabela1[[#This Row],[Jednostka ]],$P$5:$Q$51,2,FALSE)</f>
        <v>Institute of Philosophy</v>
      </c>
      <c r="E609" t="s">
        <v>182</v>
      </c>
      <c r="F609" t="s">
        <v>183</v>
      </c>
      <c r="G609" t="s">
        <v>180</v>
      </c>
      <c r="H609" t="str">
        <f>VLOOKUP(Tabela1[[#This Row],[Kraj]],$P$55:$Q$295,2,FALSE)</f>
        <v>Czech Republic</v>
      </c>
      <c r="I609" t="s">
        <v>1600</v>
      </c>
      <c r="J609" s="1">
        <v>1</v>
      </c>
      <c r="K609" s="1" t="s">
        <v>48</v>
      </c>
      <c r="L609" t="s">
        <v>184</v>
      </c>
      <c r="M609" t="s">
        <v>188</v>
      </c>
    </row>
    <row r="610" spans="1:13">
      <c r="A610" t="s">
        <v>1165</v>
      </c>
      <c r="B610" t="str">
        <f>VLOOKUP(Tabela1[[#This Row],[Wydział]],$P$5:$Q$18,2,TRUE)</f>
        <v>Faculty of Social Sciences</v>
      </c>
      <c r="C610" t="s">
        <v>147</v>
      </c>
      <c r="D610" t="str">
        <f>VLOOKUP(Tabela1[[#This Row],[Jednostka ]],$P$5:$Q$51,2,FALSE)</f>
        <v>Institute of Philosophy</v>
      </c>
      <c r="E610" t="s">
        <v>182</v>
      </c>
      <c r="F610" t="s">
        <v>183</v>
      </c>
      <c r="G610" t="s">
        <v>180</v>
      </c>
      <c r="H610" t="str">
        <f>VLOOKUP(Tabela1[[#This Row],[Kraj]],$P$55:$Q$295,2,FALSE)</f>
        <v>Czech Republic</v>
      </c>
      <c r="I610" t="s">
        <v>1604</v>
      </c>
      <c r="J610" s="1">
        <v>2</v>
      </c>
      <c r="K610" s="1" t="s">
        <v>3</v>
      </c>
      <c r="L610" t="s">
        <v>4</v>
      </c>
      <c r="M610" t="s">
        <v>166</v>
      </c>
    </row>
    <row r="611" spans="1:13">
      <c r="A611" t="s">
        <v>1165</v>
      </c>
      <c r="B611" t="str">
        <f>VLOOKUP(Tabela1[[#This Row],[Wydział]],$P$5:$Q$18,2,TRUE)</f>
        <v>Faculty of Social Sciences</v>
      </c>
      <c r="C611" t="s">
        <v>147</v>
      </c>
      <c r="D611" t="str">
        <f>VLOOKUP(Tabela1[[#This Row],[Jednostka ]],$P$5:$Q$51,2,FALSE)</f>
        <v>Institute of Philosophy</v>
      </c>
      <c r="E611" t="s">
        <v>182</v>
      </c>
      <c r="F611" t="s">
        <v>183</v>
      </c>
      <c r="G611" t="s">
        <v>180</v>
      </c>
      <c r="H611" t="str">
        <f>VLOOKUP(Tabela1[[#This Row],[Kraj]],$P$55:$Q$295,2,FALSE)</f>
        <v>Czech Republic</v>
      </c>
      <c r="I611" t="s">
        <v>1604</v>
      </c>
      <c r="J611" s="1">
        <v>3</v>
      </c>
      <c r="K611" s="1" t="s">
        <v>40</v>
      </c>
      <c r="L611" t="s">
        <v>4</v>
      </c>
      <c r="M611" t="s">
        <v>190</v>
      </c>
    </row>
    <row r="612" spans="1:13">
      <c r="A612" t="s">
        <v>1165</v>
      </c>
      <c r="B612" t="str">
        <f>VLOOKUP(Tabela1[[#This Row],[Wydział]],$P$5:$Q$18,2,TRUE)</f>
        <v>Faculty of Social Sciences</v>
      </c>
      <c r="C612" t="s">
        <v>49</v>
      </c>
      <c r="D612" t="str">
        <f>VLOOKUP(Tabela1[[#This Row],[Jednostka ]],$P$5:$Q$51,2,FALSE)</f>
        <v>Institute of Political Science</v>
      </c>
      <c r="E612" t="s">
        <v>182</v>
      </c>
      <c r="F612" t="s">
        <v>183</v>
      </c>
      <c r="G612" t="s">
        <v>180</v>
      </c>
      <c r="H612" t="str">
        <f>VLOOKUP(Tabela1[[#This Row],[Kraj]],$P$55:$Q$295,2,FALSE)</f>
        <v>Czech Republic</v>
      </c>
      <c r="I612" t="s">
        <v>1604</v>
      </c>
      <c r="J612" s="1">
        <v>3</v>
      </c>
      <c r="K612" s="1" t="s">
        <v>40</v>
      </c>
      <c r="L612" t="s">
        <v>4</v>
      </c>
      <c r="M612" t="s">
        <v>32</v>
      </c>
    </row>
    <row r="613" spans="1:13">
      <c r="A613" t="s">
        <v>1165</v>
      </c>
      <c r="B613" t="str">
        <f>VLOOKUP(Tabela1[[#This Row],[Wydział]],$P$5:$Q$18,2,TRUE)</f>
        <v>Faculty of Social Sciences</v>
      </c>
      <c r="C613" t="s">
        <v>14</v>
      </c>
      <c r="D613" t="str">
        <f>VLOOKUP(Tabela1[[#This Row],[Jednostka ]],$P$5:$Q$51,2,FALSE)</f>
        <v>Institute of Sociology</v>
      </c>
      <c r="E613" t="s">
        <v>182</v>
      </c>
      <c r="F613" t="s">
        <v>183</v>
      </c>
      <c r="G613" t="s">
        <v>180</v>
      </c>
      <c r="H613" t="str">
        <f>VLOOKUP(Tabela1[[#This Row],[Kraj]],$P$55:$Q$295,2,FALSE)</f>
        <v>Czech Republic</v>
      </c>
      <c r="I613" t="s">
        <v>1604</v>
      </c>
      <c r="J613" s="1">
        <v>4</v>
      </c>
      <c r="K613" s="1" t="s">
        <v>3</v>
      </c>
      <c r="L613" t="s">
        <v>4</v>
      </c>
      <c r="M613" t="s">
        <v>15</v>
      </c>
    </row>
    <row r="614" spans="1:13">
      <c r="A614" t="s">
        <v>1165</v>
      </c>
      <c r="B614" t="str">
        <f>VLOOKUP(Tabela1[[#This Row],[Wydział]],$P$5:$Q$18,2,TRUE)</f>
        <v>Faculty of Social Sciences</v>
      </c>
      <c r="C614" t="s">
        <v>147</v>
      </c>
      <c r="D614" t="str">
        <f>VLOOKUP(Tabela1[[#This Row],[Jednostka ]],$P$5:$Q$51,2,FALSE)</f>
        <v>Institute of Philosophy</v>
      </c>
      <c r="E614" t="s">
        <v>194</v>
      </c>
      <c r="F614" t="s">
        <v>195</v>
      </c>
      <c r="G614" t="s">
        <v>180</v>
      </c>
      <c r="H614" t="str">
        <f>VLOOKUP(Tabela1[[#This Row],[Kraj]],$P$55:$Q$295,2,FALSE)</f>
        <v>Czech Republic</v>
      </c>
      <c r="I614" t="s">
        <v>1601</v>
      </c>
      <c r="J614" s="1">
        <v>2</v>
      </c>
      <c r="K614" s="1" t="s">
        <v>12</v>
      </c>
      <c r="L614" t="s">
        <v>4</v>
      </c>
      <c r="M614" t="s">
        <v>196</v>
      </c>
    </row>
    <row r="615" spans="1:13">
      <c r="A615" t="s">
        <v>1165</v>
      </c>
      <c r="B615" t="str">
        <f>VLOOKUP(Tabela1[[#This Row],[Wydział]],$P$5:$Q$18,2,TRUE)</f>
        <v>Faculty of Social Sciences</v>
      </c>
      <c r="C615" t="s">
        <v>49</v>
      </c>
      <c r="D615" t="str">
        <f>VLOOKUP(Tabela1[[#This Row],[Jednostka ]],$P$5:$Q$51,2,FALSE)</f>
        <v>Institute of Political Science</v>
      </c>
      <c r="E615" t="s">
        <v>198</v>
      </c>
      <c r="F615" t="s">
        <v>199</v>
      </c>
      <c r="G615" t="s">
        <v>180</v>
      </c>
      <c r="H615" t="str">
        <f>VLOOKUP(Tabela1[[#This Row],[Kraj]],$P$55:$Q$295,2,FALSE)</f>
        <v>Czech Republic</v>
      </c>
      <c r="I615" t="s">
        <v>1601</v>
      </c>
      <c r="J615" s="1">
        <v>1</v>
      </c>
      <c r="K615" s="1" t="s">
        <v>48</v>
      </c>
      <c r="L615" t="s">
        <v>4</v>
      </c>
      <c r="M615" t="s">
        <v>32</v>
      </c>
    </row>
    <row r="616" spans="1:13">
      <c r="A616" t="s">
        <v>1165</v>
      </c>
      <c r="B616" t="str">
        <f>VLOOKUP(Tabela1[[#This Row],[Wydział]],$P$5:$Q$18,2,TRUE)</f>
        <v>Faculty of Social Sciences</v>
      </c>
      <c r="C616" t="s">
        <v>14</v>
      </c>
      <c r="D616" t="str">
        <f>VLOOKUP(Tabela1[[#This Row],[Jednostka ]],$P$5:$Q$51,2,FALSE)</f>
        <v>Institute of Sociology</v>
      </c>
      <c r="E616" t="s">
        <v>198</v>
      </c>
      <c r="F616" t="s">
        <v>199</v>
      </c>
      <c r="G616" t="s">
        <v>180</v>
      </c>
      <c r="H616" t="str">
        <f>VLOOKUP(Tabela1[[#This Row],[Kraj]],$P$55:$Q$295,2,FALSE)</f>
        <v>Czech Republic</v>
      </c>
      <c r="I616" t="s">
        <v>1599</v>
      </c>
      <c r="J616" s="1">
        <v>4</v>
      </c>
      <c r="K616" s="1" t="s">
        <v>3</v>
      </c>
      <c r="L616" t="s">
        <v>4</v>
      </c>
      <c r="M616" t="s">
        <v>15</v>
      </c>
    </row>
    <row r="617" spans="1:13">
      <c r="A617" t="s">
        <v>1165</v>
      </c>
      <c r="B617" t="str">
        <f>VLOOKUP(Tabela1[[#This Row],[Wydział]],$P$5:$Q$18,2,TRUE)</f>
        <v>Faculty of Social Sciences</v>
      </c>
      <c r="C617" t="s">
        <v>147</v>
      </c>
      <c r="D617" t="str">
        <f>VLOOKUP(Tabela1[[#This Row],[Jednostka ]],$P$5:$Q$51,2,FALSE)</f>
        <v>Institute of Philosophy</v>
      </c>
      <c r="E617" t="s">
        <v>200</v>
      </c>
      <c r="F617" t="s">
        <v>201</v>
      </c>
      <c r="G617" t="s">
        <v>180</v>
      </c>
      <c r="H617" t="str">
        <f>VLOOKUP(Tabela1[[#This Row],[Kraj]],$P$55:$Q$295,2,FALSE)</f>
        <v>Czech Republic</v>
      </c>
      <c r="I617" t="s">
        <v>1601</v>
      </c>
      <c r="J617" s="1">
        <v>2</v>
      </c>
      <c r="K617" s="1" t="s">
        <v>12</v>
      </c>
      <c r="L617" t="s">
        <v>4</v>
      </c>
      <c r="M617" t="s">
        <v>166</v>
      </c>
    </row>
    <row r="618" spans="1:13">
      <c r="A618" t="s">
        <v>1165</v>
      </c>
      <c r="B618" t="str">
        <f>VLOOKUP(Tabela1[[#This Row],[Wydział]],$P$5:$Q$18,2,TRUE)</f>
        <v>Faculty of Social Sciences</v>
      </c>
      <c r="C618" t="s">
        <v>14</v>
      </c>
      <c r="D618" t="str">
        <f>VLOOKUP(Tabela1[[#This Row],[Jednostka ]],$P$5:$Q$51,2,FALSE)</f>
        <v>Institute of Sociology</v>
      </c>
      <c r="E618" t="s">
        <v>200</v>
      </c>
      <c r="F618" t="s">
        <v>201</v>
      </c>
      <c r="G618" t="s">
        <v>180</v>
      </c>
      <c r="H618" t="str">
        <f>VLOOKUP(Tabela1[[#This Row],[Kraj]],$P$55:$Q$295,2,FALSE)</f>
        <v>Czech Republic</v>
      </c>
      <c r="I618" t="s">
        <v>1604</v>
      </c>
      <c r="J618" s="1">
        <v>3</v>
      </c>
      <c r="K618" s="1" t="s">
        <v>40</v>
      </c>
      <c r="L618" t="s">
        <v>4</v>
      </c>
      <c r="M618" t="s">
        <v>15</v>
      </c>
    </row>
    <row r="619" spans="1:13">
      <c r="A619" t="s">
        <v>1165</v>
      </c>
      <c r="B619" t="str">
        <f>VLOOKUP(Tabela1[[#This Row],[Wydział]],$P$5:$Q$18,2,TRUE)</f>
        <v>Faculty of Social Sciences</v>
      </c>
      <c r="C619" t="s">
        <v>147</v>
      </c>
      <c r="D619" t="str">
        <f>VLOOKUP(Tabela1[[#This Row],[Jednostka ]],$P$5:$Q$51,2,FALSE)</f>
        <v>Institute of Philosophy</v>
      </c>
      <c r="E619" t="s">
        <v>203</v>
      </c>
      <c r="F619" t="s">
        <v>204</v>
      </c>
      <c r="G619" t="s">
        <v>180</v>
      </c>
      <c r="H619" t="str">
        <f>VLOOKUP(Tabela1[[#This Row],[Kraj]],$P$55:$Q$295,2,FALSE)</f>
        <v>Czech Republic</v>
      </c>
      <c r="I619" t="s">
        <v>1604</v>
      </c>
      <c r="J619" s="1">
        <v>2</v>
      </c>
      <c r="K619" s="1" t="s">
        <v>12</v>
      </c>
      <c r="L619" t="s">
        <v>4</v>
      </c>
      <c r="M619" t="s">
        <v>148</v>
      </c>
    </row>
    <row r="620" spans="1:13">
      <c r="A620" t="s">
        <v>1165</v>
      </c>
      <c r="B620" t="str">
        <f>VLOOKUP(Tabela1[[#This Row],[Wydział]],$P$5:$Q$18,2,TRUE)</f>
        <v>Faculty of Social Sciences</v>
      </c>
      <c r="C620" t="s">
        <v>147</v>
      </c>
      <c r="D620" t="str">
        <f>VLOOKUP(Tabela1[[#This Row],[Jednostka ]],$P$5:$Q$51,2,FALSE)</f>
        <v>Institute of Philosophy</v>
      </c>
      <c r="E620" t="s">
        <v>203</v>
      </c>
      <c r="F620" t="s">
        <v>204</v>
      </c>
      <c r="G620" t="s">
        <v>180</v>
      </c>
      <c r="H620" t="str">
        <f>VLOOKUP(Tabela1[[#This Row],[Kraj]],$P$55:$Q$295,2,FALSE)</f>
        <v>Czech Republic</v>
      </c>
      <c r="I620" t="s">
        <v>1600</v>
      </c>
      <c r="J620" s="1">
        <v>1</v>
      </c>
      <c r="K620" s="1" t="s">
        <v>205</v>
      </c>
      <c r="L620" t="s">
        <v>4</v>
      </c>
      <c r="M620" t="s">
        <v>148</v>
      </c>
    </row>
    <row r="621" spans="1:13">
      <c r="A621" t="s">
        <v>1165</v>
      </c>
      <c r="B621" t="str">
        <f>VLOOKUP(Tabela1[[#This Row],[Wydział]],$P$5:$Q$18,2,TRUE)</f>
        <v>Faculty of Social Sciences</v>
      </c>
      <c r="C621" t="s">
        <v>147</v>
      </c>
      <c r="D621" t="str">
        <f>VLOOKUP(Tabela1[[#This Row],[Jednostka ]],$P$5:$Q$51,2,FALSE)</f>
        <v>Institute of Philosophy</v>
      </c>
      <c r="E621" t="s">
        <v>215</v>
      </c>
      <c r="F621" t="s">
        <v>216</v>
      </c>
      <c r="G621" t="s">
        <v>180</v>
      </c>
      <c r="H621" t="str">
        <f>VLOOKUP(Tabela1[[#This Row],[Kraj]],$P$55:$Q$295,2,FALSE)</f>
        <v>Czech Republic</v>
      </c>
      <c r="I621" t="s">
        <v>1604</v>
      </c>
      <c r="J621" s="1">
        <v>3</v>
      </c>
      <c r="K621" s="1" t="s">
        <v>58</v>
      </c>
      <c r="L621" t="s">
        <v>184</v>
      </c>
      <c r="M621" t="s">
        <v>148</v>
      </c>
    </row>
    <row r="622" spans="1:13">
      <c r="A622" t="s">
        <v>1165</v>
      </c>
      <c r="B622" t="str">
        <f>VLOOKUP(Tabela1[[#This Row],[Wydział]],$P$5:$Q$18,2,TRUE)</f>
        <v>Faculty of Social Sciences</v>
      </c>
      <c r="C622" t="s">
        <v>147</v>
      </c>
      <c r="D622" t="str">
        <f>VLOOKUP(Tabela1[[#This Row],[Jednostka ]],$P$5:$Q$51,2,FALSE)</f>
        <v>Institute of Philosophy</v>
      </c>
      <c r="E622" t="s">
        <v>221</v>
      </c>
      <c r="F622" t="s">
        <v>222</v>
      </c>
      <c r="G622" t="s">
        <v>180</v>
      </c>
      <c r="H622" t="str">
        <f>VLOOKUP(Tabela1[[#This Row],[Kraj]],$P$55:$Q$295,2,FALSE)</f>
        <v>Czech Republic</v>
      </c>
      <c r="I622" t="s">
        <v>1604</v>
      </c>
      <c r="J622" s="1">
        <v>2</v>
      </c>
      <c r="K622" s="1" t="s">
        <v>12</v>
      </c>
      <c r="L622" t="s">
        <v>4</v>
      </c>
      <c r="M622" t="s">
        <v>148</v>
      </c>
    </row>
    <row r="623" spans="1:13">
      <c r="A623" t="s">
        <v>1165</v>
      </c>
      <c r="B623" t="str">
        <f>VLOOKUP(Tabela1[[#This Row],[Wydział]],$P$5:$Q$18,2,TRUE)</f>
        <v>Faculty of Social Sciences</v>
      </c>
      <c r="C623" t="s">
        <v>147</v>
      </c>
      <c r="D623" t="str">
        <f>VLOOKUP(Tabela1[[#This Row],[Jednostka ]],$P$5:$Q$51,2,FALSE)</f>
        <v>Institute of Philosophy</v>
      </c>
      <c r="E623" t="s">
        <v>223</v>
      </c>
      <c r="F623" t="s">
        <v>224</v>
      </c>
      <c r="G623" t="s">
        <v>180</v>
      </c>
      <c r="H623" t="str">
        <f>VLOOKUP(Tabela1[[#This Row],[Kraj]],$P$55:$Q$295,2,FALSE)</f>
        <v>Czech Republic</v>
      </c>
      <c r="I623" t="s">
        <v>1601</v>
      </c>
      <c r="J623" s="1">
        <v>3</v>
      </c>
      <c r="K623" s="1" t="s">
        <v>58</v>
      </c>
      <c r="L623" t="s">
        <v>4</v>
      </c>
      <c r="M623" t="s">
        <v>148</v>
      </c>
    </row>
    <row r="624" spans="1:13">
      <c r="A624" t="s">
        <v>1165</v>
      </c>
      <c r="B624" t="str">
        <f>VLOOKUP(Tabela1[[#This Row],[Wydział]],$P$5:$Q$18,2,TRUE)</f>
        <v>Faculty of Social Sciences</v>
      </c>
      <c r="C624" t="s">
        <v>49</v>
      </c>
      <c r="D624" t="str">
        <f>VLOOKUP(Tabela1[[#This Row],[Jednostka ]],$P$5:$Q$51,2,FALSE)</f>
        <v>Institute of Political Science</v>
      </c>
      <c r="E624" t="s">
        <v>223</v>
      </c>
      <c r="F624" t="s">
        <v>224</v>
      </c>
      <c r="G624" t="s">
        <v>180</v>
      </c>
      <c r="H624" t="str">
        <f>VLOOKUP(Tabela1[[#This Row],[Kraj]],$P$55:$Q$295,2,FALSE)</f>
        <v>Czech Republic</v>
      </c>
      <c r="I624" t="s">
        <v>1604</v>
      </c>
      <c r="J624" s="1">
        <v>4</v>
      </c>
      <c r="K624" s="1" t="s">
        <v>3</v>
      </c>
      <c r="L624" t="s">
        <v>217</v>
      </c>
      <c r="M624" t="s">
        <v>32</v>
      </c>
    </row>
    <row r="625" spans="1:13">
      <c r="A625" t="s">
        <v>1165</v>
      </c>
      <c r="B625" t="str">
        <f>VLOOKUP(Tabela1[[#This Row],[Wydział]],$P$5:$Q$18,2,TRUE)</f>
        <v>Faculty of Social Sciences</v>
      </c>
      <c r="C625" t="s">
        <v>147</v>
      </c>
      <c r="D625" t="str">
        <f>VLOOKUP(Tabela1[[#This Row],[Jednostka ]],$P$5:$Q$51,2,FALSE)</f>
        <v>Institute of Philosophy</v>
      </c>
      <c r="E625" t="s">
        <v>225</v>
      </c>
      <c r="F625" t="s">
        <v>226</v>
      </c>
      <c r="G625" t="s">
        <v>180</v>
      </c>
      <c r="H625" t="str">
        <f>VLOOKUP(Tabela1[[#This Row],[Kraj]],$P$55:$Q$295,2,FALSE)</f>
        <v>Czech Republic</v>
      </c>
      <c r="I625" t="s">
        <v>1601</v>
      </c>
      <c r="J625" s="1">
        <v>3</v>
      </c>
      <c r="K625" s="1" t="s">
        <v>40</v>
      </c>
      <c r="L625" t="s">
        <v>4</v>
      </c>
      <c r="M625" t="s">
        <v>148</v>
      </c>
    </row>
    <row r="626" spans="1:13">
      <c r="A626" t="s">
        <v>1165</v>
      </c>
      <c r="B626" t="str">
        <f>VLOOKUP(Tabela1[[#This Row],[Wydział]],$P$5:$Q$18,2,TRUE)</f>
        <v>Faculty of Social Sciences</v>
      </c>
      <c r="C626" t="s">
        <v>14</v>
      </c>
      <c r="D626" t="str">
        <f>VLOOKUP(Tabela1[[#This Row],[Jednostka ]],$P$5:$Q$51,2,FALSE)</f>
        <v>Institute of Sociology</v>
      </c>
      <c r="E626" t="s">
        <v>225</v>
      </c>
      <c r="F626" t="s">
        <v>226</v>
      </c>
      <c r="G626" t="s">
        <v>180</v>
      </c>
      <c r="H626" t="str">
        <f>VLOOKUP(Tabela1[[#This Row],[Kraj]],$P$55:$Q$295,2,FALSE)</f>
        <v>Czech Republic</v>
      </c>
      <c r="I626" t="s">
        <v>1604</v>
      </c>
      <c r="J626" s="1">
        <v>3</v>
      </c>
      <c r="K626" s="1" t="s">
        <v>40</v>
      </c>
      <c r="L626" t="s">
        <v>4</v>
      </c>
      <c r="M626" t="s">
        <v>15</v>
      </c>
    </row>
    <row r="627" spans="1:13">
      <c r="A627" t="s">
        <v>1165</v>
      </c>
      <c r="B627" t="str">
        <f>VLOOKUP(Tabela1[[#This Row],[Wydział]],$P$5:$Q$18,2,TRUE)</f>
        <v>Faculty of Social Sciences</v>
      </c>
      <c r="C627" t="s">
        <v>77</v>
      </c>
      <c r="D627" t="str">
        <f>VLOOKUP(Tabela1[[#This Row],[Jednostka ]],$P$5:$Q$51,2,FALSE)</f>
        <v>Institute of European Studies</v>
      </c>
      <c r="E627" t="s">
        <v>225</v>
      </c>
      <c r="F627" t="s">
        <v>226</v>
      </c>
      <c r="G627" t="s">
        <v>180</v>
      </c>
      <c r="H627" t="str">
        <f>VLOOKUP(Tabela1[[#This Row],[Kraj]],$P$55:$Q$295,2,FALSE)</f>
        <v>Czech Republic</v>
      </c>
      <c r="I627" t="s">
        <v>1604</v>
      </c>
      <c r="J627" s="1">
        <v>2</v>
      </c>
      <c r="K627" s="1" t="s">
        <v>3</v>
      </c>
      <c r="L627" t="s">
        <v>4</v>
      </c>
      <c r="M627" t="s">
        <v>32</v>
      </c>
    </row>
    <row r="628" spans="1:13">
      <c r="A628" t="s">
        <v>1165</v>
      </c>
      <c r="B628" t="str">
        <f>VLOOKUP(Tabela1[[#This Row],[Wydział]],$P$5:$Q$18,2,TRUE)</f>
        <v>Faculty of Social Sciences</v>
      </c>
      <c r="C628" t="s">
        <v>49</v>
      </c>
      <c r="D628" t="str">
        <f>VLOOKUP(Tabela1[[#This Row],[Jednostka ]],$P$5:$Q$51,2,FALSE)</f>
        <v>Institute of Political Science</v>
      </c>
      <c r="E628" t="s">
        <v>233</v>
      </c>
      <c r="F628" t="s">
        <v>234</v>
      </c>
      <c r="G628" t="s">
        <v>180</v>
      </c>
      <c r="H628" t="str">
        <f>VLOOKUP(Tabela1[[#This Row],[Kraj]],$P$55:$Q$295,2,FALSE)</f>
        <v>Czech Republic</v>
      </c>
      <c r="I628" t="s">
        <v>1604</v>
      </c>
      <c r="J628" s="1">
        <v>1</v>
      </c>
      <c r="K628" s="1" t="s">
        <v>48</v>
      </c>
      <c r="L628" t="s">
        <v>4</v>
      </c>
      <c r="M628" t="s">
        <v>32</v>
      </c>
    </row>
    <row r="629" spans="1:13">
      <c r="A629" t="s">
        <v>1165</v>
      </c>
      <c r="B629" t="str">
        <f>VLOOKUP(Tabela1[[#This Row],[Wydział]],$P$5:$Q$18,2,TRUE)</f>
        <v>Faculty of Social Sciences</v>
      </c>
      <c r="C629" t="s">
        <v>49</v>
      </c>
      <c r="D629" t="str">
        <f>VLOOKUP(Tabela1[[#This Row],[Jednostka ]],$P$5:$Q$51,2,FALSE)</f>
        <v>Institute of Political Science</v>
      </c>
      <c r="E629" t="s">
        <v>235</v>
      </c>
      <c r="F629" t="s">
        <v>236</v>
      </c>
      <c r="G629" t="s">
        <v>180</v>
      </c>
      <c r="H629" t="str">
        <f>VLOOKUP(Tabela1[[#This Row],[Kraj]],$P$55:$Q$295,2,FALSE)</f>
        <v>Czech Republic</v>
      </c>
      <c r="I629" t="s">
        <v>1604</v>
      </c>
      <c r="J629" s="1">
        <v>2</v>
      </c>
      <c r="K629" s="1" t="s">
        <v>12</v>
      </c>
      <c r="L629" t="s">
        <v>192</v>
      </c>
      <c r="M629" t="s">
        <v>32</v>
      </c>
    </row>
    <row r="630" spans="1:13">
      <c r="A630" t="s">
        <v>1165</v>
      </c>
      <c r="B630" t="str">
        <f>VLOOKUP(Tabela1[[#This Row],[Wydział]],$P$5:$Q$18,2,TRUE)</f>
        <v>Faculty of Social Sciences</v>
      </c>
      <c r="C630" t="s">
        <v>49</v>
      </c>
      <c r="D630" t="str">
        <f>VLOOKUP(Tabela1[[#This Row],[Jednostka ]],$P$5:$Q$51,2,FALSE)</f>
        <v>Institute of Political Science</v>
      </c>
      <c r="E630" t="s">
        <v>237</v>
      </c>
      <c r="F630" t="s">
        <v>238</v>
      </c>
      <c r="G630" t="s">
        <v>180</v>
      </c>
      <c r="H630" t="str">
        <f>VLOOKUP(Tabela1[[#This Row],[Kraj]],$P$55:$Q$295,2,FALSE)</f>
        <v>Czech Republic</v>
      </c>
      <c r="I630" t="s">
        <v>1601</v>
      </c>
      <c r="J630" s="1">
        <v>2</v>
      </c>
      <c r="K630" s="1" t="s">
        <v>12</v>
      </c>
      <c r="L630" t="s">
        <v>4</v>
      </c>
      <c r="M630" t="s">
        <v>32</v>
      </c>
    </row>
    <row r="631" spans="1:13">
      <c r="A631" t="s">
        <v>1165</v>
      </c>
      <c r="B631" t="str">
        <f>VLOOKUP(Tabela1[[#This Row],[Wydział]],$P$5:$Q$18,2,TRUE)</f>
        <v>Faculty of Social Sciences</v>
      </c>
      <c r="C631" t="s">
        <v>306</v>
      </c>
      <c r="D631" t="str">
        <f>VLOOKUP(Tabela1[[#This Row],[Jednostka ]],$P$5:$Q$51,2,FALSE)</f>
        <v>Institute of International and Security Studies</v>
      </c>
      <c r="E631" t="s">
        <v>612</v>
      </c>
      <c r="F631" t="s">
        <v>613</v>
      </c>
      <c r="G631" t="s">
        <v>614</v>
      </c>
      <c r="H631" t="str">
        <f>VLOOKUP(Tabela1[[#This Row],[Kraj]],$P$55:$Q$295,2,FALSE)</f>
        <v>Germany</v>
      </c>
      <c r="I631" t="s">
        <v>1601</v>
      </c>
      <c r="J631" s="1">
        <v>3</v>
      </c>
      <c r="K631" s="1" t="s">
        <v>58</v>
      </c>
      <c r="L631" t="s">
        <v>4</v>
      </c>
      <c r="M631" t="s">
        <v>187</v>
      </c>
    </row>
    <row r="632" spans="1:13">
      <c r="A632" t="s">
        <v>1165</v>
      </c>
      <c r="B632" t="str">
        <f>VLOOKUP(Tabela1[[#This Row],[Wydział]],$P$5:$Q$18,2,TRUE)</f>
        <v>Faculty of Social Sciences</v>
      </c>
      <c r="C632" t="s">
        <v>306</v>
      </c>
      <c r="D632" t="str">
        <f>VLOOKUP(Tabela1[[#This Row],[Jednostka ]],$P$5:$Q$51,2,FALSE)</f>
        <v>Institute of International and Security Studies</v>
      </c>
      <c r="E632" t="s">
        <v>612</v>
      </c>
      <c r="F632" t="s">
        <v>613</v>
      </c>
      <c r="G632" t="s">
        <v>614</v>
      </c>
      <c r="H632" t="str">
        <f>VLOOKUP(Tabela1[[#This Row],[Kraj]],$P$55:$Q$295,2,FALSE)</f>
        <v>Germany</v>
      </c>
      <c r="I632" t="s">
        <v>1601</v>
      </c>
      <c r="J632" s="1">
        <v>3</v>
      </c>
      <c r="K632" s="1" t="s">
        <v>58</v>
      </c>
      <c r="L632" t="s">
        <v>4</v>
      </c>
      <c r="M632" t="s">
        <v>32</v>
      </c>
    </row>
    <row r="633" spans="1:13">
      <c r="A633" t="s">
        <v>1165</v>
      </c>
      <c r="B633" t="str">
        <f>VLOOKUP(Tabela1[[#This Row],[Wydział]],$P$5:$Q$18,2,TRUE)</f>
        <v>Faculty of Social Sciences</v>
      </c>
      <c r="C633" t="s">
        <v>49</v>
      </c>
      <c r="D633" t="str">
        <f>VLOOKUP(Tabela1[[#This Row],[Jednostka ]],$P$5:$Q$51,2,FALSE)</f>
        <v>Institute of Political Science</v>
      </c>
      <c r="E633" t="s">
        <v>615</v>
      </c>
      <c r="F633" t="s">
        <v>616</v>
      </c>
      <c r="G633" t="s">
        <v>614</v>
      </c>
      <c r="H633" t="str">
        <f>VLOOKUP(Tabela1[[#This Row],[Kraj]],$P$55:$Q$295,2,FALSE)</f>
        <v>Germany</v>
      </c>
      <c r="I633" t="s">
        <v>1602</v>
      </c>
      <c r="J633" s="1">
        <v>1</v>
      </c>
      <c r="K633" s="1" t="s">
        <v>48</v>
      </c>
      <c r="L633" t="s">
        <v>123</v>
      </c>
      <c r="M633" t="s">
        <v>188</v>
      </c>
    </row>
    <row r="634" spans="1:13">
      <c r="A634" t="s">
        <v>1165</v>
      </c>
      <c r="B634" t="str">
        <f>VLOOKUP(Tabela1[[#This Row],[Wydział]],$P$5:$Q$18,2,TRUE)</f>
        <v>Faculty of Social Sciences</v>
      </c>
      <c r="C634" t="s">
        <v>14</v>
      </c>
      <c r="D634" t="str">
        <f>VLOOKUP(Tabela1[[#This Row],[Jednostka ]],$P$5:$Q$51,2,FALSE)</f>
        <v>Institute of Sociology</v>
      </c>
      <c r="E634" t="s">
        <v>615</v>
      </c>
      <c r="F634" t="s">
        <v>616</v>
      </c>
      <c r="G634" t="s">
        <v>614</v>
      </c>
      <c r="H634" t="str">
        <f>VLOOKUP(Tabela1[[#This Row],[Kraj]],$P$55:$Q$295,2,FALSE)</f>
        <v>Germany</v>
      </c>
      <c r="I634" t="s">
        <v>1598</v>
      </c>
      <c r="J634" s="1">
        <v>1</v>
      </c>
      <c r="K634" s="1" t="s">
        <v>12</v>
      </c>
      <c r="L634" t="s">
        <v>123</v>
      </c>
      <c r="M634" t="s">
        <v>15</v>
      </c>
    </row>
    <row r="635" spans="1:13">
      <c r="A635" t="s">
        <v>1165</v>
      </c>
      <c r="B635" t="str">
        <f>VLOOKUP(Tabela1[[#This Row],[Wydział]],$P$5:$Q$18,2,TRUE)</f>
        <v>Faculty of Social Sciences</v>
      </c>
      <c r="C635" t="s">
        <v>49</v>
      </c>
      <c r="D635" t="str">
        <f>VLOOKUP(Tabela1[[#This Row],[Jednostka ]],$P$5:$Q$51,2,FALSE)</f>
        <v>Institute of Political Science</v>
      </c>
      <c r="E635" t="s">
        <v>620</v>
      </c>
      <c r="F635" t="s">
        <v>621</v>
      </c>
      <c r="G635" t="s">
        <v>614</v>
      </c>
      <c r="H635" t="str">
        <f>VLOOKUP(Tabela1[[#This Row],[Kraj]],$P$55:$Q$295,2,FALSE)</f>
        <v>Germany</v>
      </c>
      <c r="I635" t="s">
        <v>1601</v>
      </c>
      <c r="J635" s="1">
        <v>1</v>
      </c>
      <c r="K635" s="1" t="s">
        <v>189</v>
      </c>
      <c r="L635" t="s">
        <v>4</v>
      </c>
      <c r="M635" t="s">
        <v>32</v>
      </c>
    </row>
    <row r="636" spans="1:13">
      <c r="A636" t="s">
        <v>1165</v>
      </c>
      <c r="B636" t="str">
        <f>VLOOKUP(Tabela1[[#This Row],[Wydział]],$P$5:$Q$18,2,TRUE)</f>
        <v>Faculty of Social Sciences</v>
      </c>
      <c r="C636" t="s">
        <v>14</v>
      </c>
      <c r="D636" t="str">
        <f>VLOOKUP(Tabela1[[#This Row],[Jednostka ]],$P$5:$Q$51,2,FALSE)</f>
        <v>Institute of Sociology</v>
      </c>
      <c r="E636" t="s">
        <v>620</v>
      </c>
      <c r="F636" t="s">
        <v>621</v>
      </c>
      <c r="G636" t="s">
        <v>614</v>
      </c>
      <c r="H636" t="str">
        <f>VLOOKUP(Tabela1[[#This Row],[Kraj]],$P$55:$Q$295,2,FALSE)</f>
        <v>Germany</v>
      </c>
      <c r="I636" t="s">
        <v>1604</v>
      </c>
      <c r="J636" s="1">
        <v>2</v>
      </c>
      <c r="K636" s="1" t="s">
        <v>12</v>
      </c>
      <c r="L636" t="s">
        <v>13</v>
      </c>
      <c r="M636" t="s">
        <v>187</v>
      </c>
    </row>
    <row r="637" spans="1:13">
      <c r="A637" t="s">
        <v>1165</v>
      </c>
      <c r="B637" t="str">
        <f>VLOOKUP(Tabela1[[#This Row],[Wydział]],$P$5:$Q$18,2,TRUE)</f>
        <v>Faculty of Social Sciences</v>
      </c>
      <c r="C637" t="s">
        <v>77</v>
      </c>
      <c r="D637" t="str">
        <f>VLOOKUP(Tabela1[[#This Row],[Jednostka ]],$P$5:$Q$51,2,FALSE)</f>
        <v>Institute of European Studies</v>
      </c>
      <c r="E637" t="s">
        <v>620</v>
      </c>
      <c r="F637" t="s">
        <v>621</v>
      </c>
      <c r="G637" t="s">
        <v>614</v>
      </c>
      <c r="H637" t="str">
        <f>VLOOKUP(Tabela1[[#This Row],[Kraj]],$P$55:$Q$295,2,FALSE)</f>
        <v>Germany</v>
      </c>
      <c r="I637" t="s">
        <v>1601</v>
      </c>
      <c r="J637" s="1">
        <v>1</v>
      </c>
      <c r="K637" s="1" t="s">
        <v>189</v>
      </c>
      <c r="L637" t="s">
        <v>13</v>
      </c>
      <c r="M637" t="s">
        <v>32</v>
      </c>
    </row>
    <row r="638" spans="1:13">
      <c r="A638" t="s">
        <v>1165</v>
      </c>
      <c r="B638" t="str">
        <f>VLOOKUP(Tabela1[[#This Row],[Wydział]],$P$5:$Q$18,2,TRUE)</f>
        <v>Faculty of Social Sciences</v>
      </c>
      <c r="C638" t="s">
        <v>77</v>
      </c>
      <c r="D638" t="str">
        <f>VLOOKUP(Tabela1[[#This Row],[Jednostka ]],$P$5:$Q$51,2,FALSE)</f>
        <v>Institute of European Studies</v>
      </c>
      <c r="E638" t="s">
        <v>620</v>
      </c>
      <c r="F638" t="s">
        <v>621</v>
      </c>
      <c r="G638" t="s">
        <v>614</v>
      </c>
      <c r="H638" t="str">
        <f>VLOOKUP(Tabela1[[#This Row],[Kraj]],$P$55:$Q$295,2,FALSE)</f>
        <v>Germany</v>
      </c>
      <c r="I638" t="s">
        <v>1604</v>
      </c>
      <c r="J638" s="1">
        <v>1</v>
      </c>
      <c r="K638" s="1" t="s">
        <v>48</v>
      </c>
      <c r="M638" t="s">
        <v>32</v>
      </c>
    </row>
    <row r="639" spans="1:13">
      <c r="A639" t="s">
        <v>1165</v>
      </c>
      <c r="B639" t="str">
        <f>VLOOKUP(Tabela1[[#This Row],[Wydział]],$P$5:$Q$18,2,TRUE)</f>
        <v>Faculty of Social Sciences</v>
      </c>
      <c r="C639" t="s">
        <v>147</v>
      </c>
      <c r="D639" t="str">
        <f>VLOOKUP(Tabela1[[#This Row],[Jednostka ]],$P$5:$Q$51,2,FALSE)</f>
        <v>Institute of Philosophy</v>
      </c>
      <c r="E639" t="s">
        <v>627</v>
      </c>
      <c r="F639" t="s">
        <v>628</v>
      </c>
      <c r="G639" t="s">
        <v>614</v>
      </c>
      <c r="H639" t="str">
        <f>VLOOKUP(Tabela1[[#This Row],[Kraj]],$P$55:$Q$295,2,FALSE)</f>
        <v>Germany</v>
      </c>
      <c r="I639" t="s">
        <v>1602</v>
      </c>
      <c r="J639" s="1">
        <v>3</v>
      </c>
      <c r="K639" s="1" t="s">
        <v>40</v>
      </c>
      <c r="L639" t="s">
        <v>4</v>
      </c>
      <c r="M639" t="s">
        <v>148</v>
      </c>
    </row>
    <row r="640" spans="1:13">
      <c r="A640" t="s">
        <v>1165</v>
      </c>
      <c r="B640" t="str">
        <f>VLOOKUP(Tabela1[[#This Row],[Wydział]],$P$5:$Q$18,2,TRUE)</f>
        <v>Faculty of Social Sciences</v>
      </c>
      <c r="C640" t="s">
        <v>49</v>
      </c>
      <c r="D640" t="str">
        <f>VLOOKUP(Tabela1[[#This Row],[Jednostka ]],$P$5:$Q$51,2,FALSE)</f>
        <v>Institute of Political Science</v>
      </c>
      <c r="E640" t="s">
        <v>627</v>
      </c>
      <c r="F640" t="s">
        <v>628</v>
      </c>
      <c r="G640" t="s">
        <v>614</v>
      </c>
      <c r="H640" t="str">
        <f>VLOOKUP(Tabela1[[#This Row],[Kraj]],$P$55:$Q$295,2,FALSE)</f>
        <v>Germany</v>
      </c>
      <c r="I640" t="s">
        <v>1601</v>
      </c>
      <c r="J640" s="1">
        <v>3</v>
      </c>
      <c r="K640" s="1" t="s">
        <v>290</v>
      </c>
      <c r="L640" t="s">
        <v>4</v>
      </c>
      <c r="M640" t="s">
        <v>187</v>
      </c>
    </row>
    <row r="641" spans="1:13">
      <c r="A641" t="s">
        <v>1165</v>
      </c>
      <c r="B641" t="str">
        <f>VLOOKUP(Tabela1[[#This Row],[Wydział]],$P$5:$Q$18,2,TRUE)</f>
        <v>Faculty of Social Sciences</v>
      </c>
      <c r="C641" t="s">
        <v>306</v>
      </c>
      <c r="D641" t="str">
        <f>VLOOKUP(Tabela1[[#This Row],[Jednostka ]],$P$5:$Q$51,2,FALSE)</f>
        <v>Institute of International and Security Studies</v>
      </c>
      <c r="E641" t="s">
        <v>627</v>
      </c>
      <c r="F641" t="s">
        <v>628</v>
      </c>
      <c r="G641" t="s">
        <v>614</v>
      </c>
      <c r="H641" t="str">
        <f>VLOOKUP(Tabela1[[#This Row],[Kraj]],$P$55:$Q$295,2,FALSE)</f>
        <v>Germany</v>
      </c>
      <c r="I641" t="s">
        <v>1604</v>
      </c>
      <c r="J641" s="1">
        <v>6</v>
      </c>
      <c r="K641" s="1" t="s">
        <v>322</v>
      </c>
      <c r="L641" t="s">
        <v>13</v>
      </c>
      <c r="M641" t="s">
        <v>187</v>
      </c>
    </row>
    <row r="642" spans="1:13">
      <c r="A642" t="s">
        <v>1165</v>
      </c>
      <c r="B642" t="str">
        <f>VLOOKUP(Tabela1[[#This Row],[Wydział]],$P$5:$Q$18,2,TRUE)</f>
        <v>Faculty of Social Sciences</v>
      </c>
      <c r="C642" t="s">
        <v>49</v>
      </c>
      <c r="D642" t="str">
        <f>VLOOKUP(Tabela1[[#This Row],[Jednostka ]],$P$5:$Q$51,2,FALSE)</f>
        <v>Institute of Political Science</v>
      </c>
      <c r="E642" t="s">
        <v>630</v>
      </c>
      <c r="F642" t="s">
        <v>631</v>
      </c>
      <c r="G642" t="s">
        <v>614</v>
      </c>
      <c r="H642" t="str">
        <f>VLOOKUP(Tabela1[[#This Row],[Kraj]],$P$55:$Q$295,2,FALSE)</f>
        <v>Germany</v>
      </c>
      <c r="I642" t="s">
        <v>1601</v>
      </c>
      <c r="J642" s="1">
        <v>3</v>
      </c>
      <c r="K642" s="1" t="s">
        <v>58</v>
      </c>
      <c r="L642" t="s">
        <v>4</v>
      </c>
      <c r="M642" t="s">
        <v>32</v>
      </c>
    </row>
    <row r="643" spans="1:13">
      <c r="A643" t="s">
        <v>1165</v>
      </c>
      <c r="B643" t="str">
        <f>VLOOKUP(Tabela1[[#This Row],[Wydział]],$P$5:$Q$18,2,TRUE)</f>
        <v>Faculty of Social Sciences</v>
      </c>
      <c r="C643" t="s">
        <v>306</v>
      </c>
      <c r="D643" t="str">
        <f>VLOOKUP(Tabela1[[#This Row],[Jednostka ]],$P$5:$Q$51,2,FALSE)</f>
        <v>Institute of International and Security Studies</v>
      </c>
      <c r="E643" t="s">
        <v>630</v>
      </c>
      <c r="F643" t="s">
        <v>631</v>
      </c>
      <c r="G643" t="s">
        <v>614</v>
      </c>
      <c r="H643" t="str">
        <f>VLOOKUP(Tabela1[[#This Row],[Kraj]],$P$55:$Q$295,2,FALSE)</f>
        <v>Germany</v>
      </c>
      <c r="I643" t="s">
        <v>1601</v>
      </c>
      <c r="J643" s="1">
        <v>3</v>
      </c>
      <c r="K643" s="1" t="s">
        <v>58</v>
      </c>
      <c r="L643" t="s">
        <v>626</v>
      </c>
      <c r="M643" t="s">
        <v>32</v>
      </c>
    </row>
    <row r="644" spans="1:13">
      <c r="A644" t="s">
        <v>1165</v>
      </c>
      <c r="B644" t="str">
        <f>VLOOKUP(Tabela1[[#This Row],[Wydział]],$P$5:$Q$18,2,TRUE)</f>
        <v>Faculty of Social Sciences</v>
      </c>
      <c r="C644" t="s">
        <v>306</v>
      </c>
      <c r="D644" t="str">
        <f>VLOOKUP(Tabela1[[#This Row],[Jednostka ]],$P$5:$Q$51,2,FALSE)</f>
        <v>Institute of International and Security Studies</v>
      </c>
      <c r="E644" t="s">
        <v>630</v>
      </c>
      <c r="F644" t="s">
        <v>631</v>
      </c>
      <c r="G644" t="s">
        <v>614</v>
      </c>
      <c r="H644" t="str">
        <f>VLOOKUP(Tabela1[[#This Row],[Kraj]],$P$55:$Q$295,2,FALSE)</f>
        <v>Germany</v>
      </c>
      <c r="I644" t="s">
        <v>1601</v>
      </c>
      <c r="J644" s="1">
        <v>3</v>
      </c>
      <c r="K644" s="1" t="s">
        <v>58</v>
      </c>
      <c r="L644" t="s">
        <v>4</v>
      </c>
      <c r="M644" t="s">
        <v>32</v>
      </c>
    </row>
    <row r="645" spans="1:13">
      <c r="A645" t="s">
        <v>1165</v>
      </c>
      <c r="B645" t="str">
        <f>VLOOKUP(Tabela1[[#This Row],[Wydział]],$P$5:$Q$18,2,TRUE)</f>
        <v>Faculty of Social Sciences</v>
      </c>
      <c r="C645" t="s">
        <v>77</v>
      </c>
      <c r="D645" t="str">
        <f>VLOOKUP(Tabela1[[#This Row],[Jednostka ]],$P$5:$Q$51,2,FALSE)</f>
        <v>Institute of European Studies</v>
      </c>
      <c r="E645" t="s">
        <v>634</v>
      </c>
      <c r="F645" t="s">
        <v>635</v>
      </c>
      <c r="G645" t="s">
        <v>614</v>
      </c>
      <c r="H645" t="str">
        <f>VLOOKUP(Tabela1[[#This Row],[Kraj]],$P$55:$Q$295,2,FALSE)</f>
        <v>Germany</v>
      </c>
      <c r="I645" t="s">
        <v>1604</v>
      </c>
      <c r="J645" s="1">
        <v>4</v>
      </c>
      <c r="K645" s="1" t="s">
        <v>145</v>
      </c>
      <c r="L645" t="s">
        <v>13</v>
      </c>
      <c r="M645" t="s">
        <v>32</v>
      </c>
    </row>
    <row r="646" spans="1:13">
      <c r="A646" t="s">
        <v>1165</v>
      </c>
      <c r="B646" t="str">
        <f>VLOOKUP(Tabela1[[#This Row],[Wydział]],$P$5:$Q$18,2,TRUE)</f>
        <v>Faculty of Social Sciences</v>
      </c>
      <c r="C646" t="s">
        <v>306</v>
      </c>
      <c r="D646" t="str">
        <f>VLOOKUP(Tabela1[[#This Row],[Jednostka ]],$P$5:$Q$51,2,FALSE)</f>
        <v>Institute of International and Security Studies</v>
      </c>
      <c r="E646" t="s">
        <v>634</v>
      </c>
      <c r="F646" t="s">
        <v>635</v>
      </c>
      <c r="G646" t="s">
        <v>614</v>
      </c>
      <c r="H646" t="str">
        <f>VLOOKUP(Tabela1[[#This Row],[Kraj]],$P$55:$Q$295,2,FALSE)</f>
        <v>Germany</v>
      </c>
      <c r="I646" t="s">
        <v>1601</v>
      </c>
      <c r="J646" s="1">
        <v>2</v>
      </c>
      <c r="K646" s="1" t="s">
        <v>3</v>
      </c>
      <c r="L646" t="s">
        <v>13</v>
      </c>
      <c r="M646" t="s">
        <v>32</v>
      </c>
    </row>
    <row r="647" spans="1:13">
      <c r="A647" t="s">
        <v>1165</v>
      </c>
      <c r="B647" t="str">
        <f>VLOOKUP(Tabela1[[#This Row],[Wydział]],$P$5:$Q$18,2,TRUE)</f>
        <v>Faculty of Social Sciences</v>
      </c>
      <c r="C647" t="s">
        <v>306</v>
      </c>
      <c r="D647" t="str">
        <f>VLOOKUP(Tabela1[[#This Row],[Jednostka ]],$P$5:$Q$51,2,FALSE)</f>
        <v>Institute of International and Security Studies</v>
      </c>
      <c r="E647" t="s">
        <v>634</v>
      </c>
      <c r="F647" t="s">
        <v>635</v>
      </c>
      <c r="G647" t="s">
        <v>614</v>
      </c>
      <c r="H647" t="str">
        <f>VLOOKUP(Tabela1[[#This Row],[Kraj]],$P$55:$Q$295,2,FALSE)</f>
        <v>Germany</v>
      </c>
      <c r="I647" t="s">
        <v>1601</v>
      </c>
      <c r="J647" s="1">
        <v>2</v>
      </c>
      <c r="K647" s="1" t="s">
        <v>12</v>
      </c>
      <c r="L647" t="s">
        <v>4</v>
      </c>
      <c r="M647" t="s">
        <v>32</v>
      </c>
    </row>
    <row r="648" spans="1:13">
      <c r="A648" t="s">
        <v>1165</v>
      </c>
      <c r="B648" t="str">
        <f>VLOOKUP(Tabela1[[#This Row],[Wydział]],$P$5:$Q$18,2,TRUE)</f>
        <v>Faculty of Social Sciences</v>
      </c>
      <c r="C648" t="s">
        <v>306</v>
      </c>
      <c r="D648" t="str">
        <f>VLOOKUP(Tabela1[[#This Row],[Jednostka ]],$P$5:$Q$51,2,FALSE)</f>
        <v>Institute of International and Security Studies</v>
      </c>
      <c r="E648" t="s">
        <v>636</v>
      </c>
      <c r="F648" t="s">
        <v>637</v>
      </c>
      <c r="G648" t="s">
        <v>614</v>
      </c>
      <c r="H648" t="str">
        <f>VLOOKUP(Tabela1[[#This Row],[Kraj]],$P$55:$Q$295,2,FALSE)</f>
        <v>Germany</v>
      </c>
      <c r="I648" t="s">
        <v>1601</v>
      </c>
      <c r="J648" s="1">
        <v>5</v>
      </c>
      <c r="K648" s="1" t="s">
        <v>58</v>
      </c>
      <c r="L648" t="s">
        <v>626</v>
      </c>
      <c r="M648" t="s">
        <v>32</v>
      </c>
    </row>
    <row r="649" spans="1:13">
      <c r="A649" t="s">
        <v>1165</v>
      </c>
      <c r="B649" t="str">
        <f>VLOOKUP(Tabela1[[#This Row],[Wydział]],$P$5:$Q$18,2,TRUE)</f>
        <v>Faculty of Social Sciences</v>
      </c>
      <c r="C649" t="s">
        <v>49</v>
      </c>
      <c r="D649" t="str">
        <f>VLOOKUP(Tabela1[[#This Row],[Jednostka ]],$P$5:$Q$51,2,FALSE)</f>
        <v>Institute of Political Science</v>
      </c>
      <c r="E649" t="s">
        <v>648</v>
      </c>
      <c r="F649" t="s">
        <v>649</v>
      </c>
      <c r="G649" t="s">
        <v>614</v>
      </c>
      <c r="H649" t="str">
        <f>VLOOKUP(Tabela1[[#This Row],[Kraj]],$P$55:$Q$295,2,FALSE)</f>
        <v>Germany</v>
      </c>
      <c r="I649" t="s">
        <v>1604</v>
      </c>
      <c r="J649" s="1">
        <v>2</v>
      </c>
      <c r="K649" s="1" t="s">
        <v>3</v>
      </c>
      <c r="L649" t="s">
        <v>626</v>
      </c>
      <c r="M649" t="s">
        <v>32</v>
      </c>
    </row>
    <row r="650" spans="1:13">
      <c r="A650" t="s">
        <v>1165</v>
      </c>
      <c r="B650" t="str">
        <f>VLOOKUP(Tabela1[[#This Row],[Wydział]],$P$5:$Q$18,2,TRUE)</f>
        <v>Faculty of Social Sciences</v>
      </c>
      <c r="C650" t="s">
        <v>14</v>
      </c>
      <c r="D650" t="str">
        <f>VLOOKUP(Tabela1[[#This Row],[Jednostka ]],$P$5:$Q$51,2,FALSE)</f>
        <v>Institute of Sociology</v>
      </c>
      <c r="E650" t="s">
        <v>648</v>
      </c>
      <c r="F650" t="s">
        <v>649</v>
      </c>
      <c r="G650" t="s">
        <v>614</v>
      </c>
      <c r="H650" t="str">
        <f>VLOOKUP(Tabela1[[#This Row],[Kraj]],$P$55:$Q$295,2,FALSE)</f>
        <v>Germany</v>
      </c>
      <c r="I650" t="s">
        <v>1604</v>
      </c>
      <c r="J650" s="1">
        <v>3</v>
      </c>
      <c r="K650" s="1" t="s">
        <v>40</v>
      </c>
      <c r="L650" t="s">
        <v>18</v>
      </c>
      <c r="M650" t="s">
        <v>15</v>
      </c>
    </row>
    <row r="651" spans="1:13">
      <c r="A651" t="s">
        <v>1165</v>
      </c>
      <c r="B651" t="str">
        <f>VLOOKUP(Tabela1[[#This Row],[Wydział]],$P$5:$Q$18,2,TRUE)</f>
        <v>Faculty of Social Sciences</v>
      </c>
      <c r="C651" t="s">
        <v>49</v>
      </c>
      <c r="D651" t="str">
        <f>VLOOKUP(Tabela1[[#This Row],[Jednostka ]],$P$5:$Q$51,2,FALSE)</f>
        <v>Institute of Political Science</v>
      </c>
      <c r="E651" t="s">
        <v>652</v>
      </c>
      <c r="F651" t="s">
        <v>653</v>
      </c>
      <c r="G651" t="s">
        <v>614</v>
      </c>
      <c r="H651" t="str">
        <f>VLOOKUP(Tabela1[[#This Row],[Kraj]],$P$55:$Q$295,2,FALSE)</f>
        <v>Germany</v>
      </c>
      <c r="I651" t="s">
        <v>1601</v>
      </c>
      <c r="J651" s="1">
        <v>2</v>
      </c>
      <c r="K651" s="1" t="s">
        <v>12</v>
      </c>
      <c r="L651" t="s">
        <v>4</v>
      </c>
      <c r="M651" t="s">
        <v>32</v>
      </c>
    </row>
    <row r="652" spans="1:13">
      <c r="A652" t="s">
        <v>1165</v>
      </c>
      <c r="B652" t="str">
        <f>VLOOKUP(Tabela1[[#This Row],[Wydział]],$P$5:$Q$18,2,TRUE)</f>
        <v>Faculty of Social Sciences</v>
      </c>
      <c r="C652" t="s">
        <v>14</v>
      </c>
      <c r="D652" t="str">
        <f>VLOOKUP(Tabela1[[#This Row],[Jednostka ]],$P$5:$Q$51,2,FALSE)</f>
        <v>Institute of Sociology</v>
      </c>
      <c r="E652" t="s">
        <v>652</v>
      </c>
      <c r="F652" t="s">
        <v>653</v>
      </c>
      <c r="G652" t="s">
        <v>614</v>
      </c>
      <c r="H652" t="str">
        <f>VLOOKUP(Tabela1[[#This Row],[Kraj]],$P$55:$Q$295,2,FALSE)</f>
        <v>Germany</v>
      </c>
      <c r="I652" t="s">
        <v>1604</v>
      </c>
      <c r="J652" s="1">
        <v>3</v>
      </c>
      <c r="K652" s="1" t="s">
        <v>40</v>
      </c>
      <c r="L652" t="s">
        <v>4</v>
      </c>
      <c r="M652" t="s">
        <v>15</v>
      </c>
    </row>
    <row r="653" spans="1:13">
      <c r="A653" t="s">
        <v>1165</v>
      </c>
      <c r="B653" t="str">
        <f>VLOOKUP(Tabela1[[#This Row],[Wydział]],$P$5:$Q$18,2,TRUE)</f>
        <v>Faculty of Social Sciences</v>
      </c>
      <c r="C653" t="s">
        <v>49</v>
      </c>
      <c r="D653" t="str">
        <f>VLOOKUP(Tabela1[[#This Row],[Jednostka ]],$P$5:$Q$51,2,FALSE)</f>
        <v>Institute of Political Science</v>
      </c>
      <c r="E653" t="s">
        <v>654</v>
      </c>
      <c r="F653" t="s">
        <v>655</v>
      </c>
      <c r="G653" t="s">
        <v>614</v>
      </c>
      <c r="H653" t="str">
        <f>VLOOKUP(Tabela1[[#This Row],[Kraj]],$P$55:$Q$295,2,FALSE)</f>
        <v>Germany</v>
      </c>
      <c r="I653" t="s">
        <v>1601</v>
      </c>
      <c r="J653" s="1">
        <v>2</v>
      </c>
      <c r="K653" s="1" t="s">
        <v>61</v>
      </c>
      <c r="L653" t="s">
        <v>4</v>
      </c>
      <c r="M653" t="s">
        <v>32</v>
      </c>
    </row>
    <row r="654" spans="1:13">
      <c r="A654" t="s">
        <v>1165</v>
      </c>
      <c r="B654" t="str">
        <f>VLOOKUP(Tabela1[[#This Row],[Wydział]],$P$5:$Q$18,2,TRUE)</f>
        <v>Faculty of Social Sciences</v>
      </c>
      <c r="C654" t="s">
        <v>306</v>
      </c>
      <c r="D654" t="str">
        <f>VLOOKUP(Tabela1[[#This Row],[Jednostka ]],$P$5:$Q$51,2,FALSE)</f>
        <v>Institute of International and Security Studies</v>
      </c>
      <c r="E654" t="s">
        <v>656</v>
      </c>
      <c r="F654" t="s">
        <v>657</v>
      </c>
      <c r="G654" t="s">
        <v>614</v>
      </c>
      <c r="H654" t="str">
        <f>VLOOKUP(Tabela1[[#This Row],[Kraj]],$P$55:$Q$295,2,FALSE)</f>
        <v>Germany</v>
      </c>
      <c r="I654" t="s">
        <v>1604</v>
      </c>
      <c r="J654" s="1">
        <v>2</v>
      </c>
      <c r="K654" s="1" t="s">
        <v>12</v>
      </c>
      <c r="L654" t="s">
        <v>4</v>
      </c>
      <c r="M654" t="s">
        <v>32</v>
      </c>
    </row>
    <row r="655" spans="1:13">
      <c r="A655" t="s">
        <v>1165</v>
      </c>
      <c r="B655" t="str">
        <f>VLOOKUP(Tabela1[[#This Row],[Wydział]],$P$5:$Q$18,2,TRUE)</f>
        <v>Faculty of Social Sciences</v>
      </c>
      <c r="C655" t="s">
        <v>306</v>
      </c>
      <c r="D655" t="str">
        <f>VLOOKUP(Tabela1[[#This Row],[Jednostka ]],$P$5:$Q$51,2,FALSE)</f>
        <v>Institute of International and Security Studies</v>
      </c>
      <c r="E655" t="s">
        <v>660</v>
      </c>
      <c r="F655" t="s">
        <v>661</v>
      </c>
      <c r="G655" t="s">
        <v>614</v>
      </c>
      <c r="H655" t="str">
        <f>VLOOKUP(Tabela1[[#This Row],[Kraj]],$P$55:$Q$295,2,FALSE)</f>
        <v>Germany</v>
      </c>
      <c r="I655" t="s">
        <v>1601</v>
      </c>
      <c r="J655" s="1">
        <v>2</v>
      </c>
      <c r="K655" s="1" t="s">
        <v>3</v>
      </c>
      <c r="L655" t="s">
        <v>4</v>
      </c>
      <c r="M655" t="s">
        <v>32</v>
      </c>
    </row>
    <row r="656" spans="1:13">
      <c r="A656" t="s">
        <v>1165</v>
      </c>
      <c r="B656" t="str">
        <f>VLOOKUP(Tabela1[[#This Row],[Wydział]],$P$5:$Q$18,2,TRUE)</f>
        <v>Faculty of Social Sciences</v>
      </c>
      <c r="C656" t="s">
        <v>14</v>
      </c>
      <c r="D656" t="str">
        <f>VLOOKUP(Tabela1[[#This Row],[Jednostka ]],$P$5:$Q$51,2,FALSE)</f>
        <v>Institute of Sociology</v>
      </c>
      <c r="E656" t="s">
        <v>665</v>
      </c>
      <c r="F656" t="s">
        <v>666</v>
      </c>
      <c r="G656" t="s">
        <v>614</v>
      </c>
      <c r="H656" t="str">
        <f>VLOOKUP(Tabela1[[#This Row],[Kraj]],$P$55:$Q$295,2,FALSE)</f>
        <v>Germany</v>
      </c>
      <c r="I656" t="s">
        <v>1601</v>
      </c>
      <c r="J656" s="1">
        <v>2</v>
      </c>
      <c r="K656" s="1" t="s">
        <v>12</v>
      </c>
      <c r="L656" t="s">
        <v>4</v>
      </c>
      <c r="M656" t="s">
        <v>156</v>
      </c>
    </row>
    <row r="657" spans="1:13">
      <c r="A657" t="s">
        <v>1165</v>
      </c>
      <c r="B657" t="str">
        <f>VLOOKUP(Tabela1[[#This Row],[Wydział]],$P$5:$Q$18,2,TRUE)</f>
        <v>Faculty of Social Sciences</v>
      </c>
      <c r="C657" t="s">
        <v>49</v>
      </c>
      <c r="D657" t="str">
        <f>VLOOKUP(Tabela1[[#This Row],[Jednostka ]],$P$5:$Q$51,2,FALSE)</f>
        <v>Institute of Political Science</v>
      </c>
      <c r="E657" t="s">
        <v>667</v>
      </c>
      <c r="F657" t="s">
        <v>668</v>
      </c>
      <c r="G657" t="s">
        <v>614</v>
      </c>
      <c r="H657" t="str">
        <f>VLOOKUP(Tabela1[[#This Row],[Kraj]],$P$55:$Q$295,2,FALSE)</f>
        <v>Germany</v>
      </c>
      <c r="I657" t="s">
        <v>1604</v>
      </c>
      <c r="J657" s="1">
        <v>1</v>
      </c>
      <c r="K657" s="1" t="s">
        <v>12</v>
      </c>
      <c r="L657" t="s">
        <v>18</v>
      </c>
      <c r="M657" t="s">
        <v>32</v>
      </c>
    </row>
    <row r="658" spans="1:13">
      <c r="A658" t="s">
        <v>1165</v>
      </c>
      <c r="B658" t="str">
        <f>VLOOKUP(Tabela1[[#This Row],[Wydział]],$P$5:$Q$18,2,TRUE)</f>
        <v>Faculty of Social Sciences</v>
      </c>
      <c r="C658" t="s">
        <v>14</v>
      </c>
      <c r="D658" t="str">
        <f>VLOOKUP(Tabela1[[#This Row],[Jednostka ]],$P$5:$Q$51,2,FALSE)</f>
        <v>Institute of Sociology</v>
      </c>
      <c r="E658" t="s">
        <v>667</v>
      </c>
      <c r="F658" t="s">
        <v>668</v>
      </c>
      <c r="G658" t="s">
        <v>614</v>
      </c>
      <c r="H658" t="str">
        <f>VLOOKUP(Tabela1[[#This Row],[Kraj]],$P$55:$Q$295,2,FALSE)</f>
        <v>Germany</v>
      </c>
      <c r="I658" t="s">
        <v>1604</v>
      </c>
      <c r="J658" s="1">
        <v>2</v>
      </c>
      <c r="K658" s="1" t="s">
        <v>3</v>
      </c>
      <c r="L658" t="s">
        <v>18</v>
      </c>
      <c r="M658" t="s">
        <v>15</v>
      </c>
    </row>
    <row r="659" spans="1:13">
      <c r="A659" t="s">
        <v>1165</v>
      </c>
      <c r="B659" t="str">
        <f>VLOOKUP(Tabela1[[#This Row],[Wydział]],$P$5:$Q$18,2,TRUE)</f>
        <v>Faculty of Social Sciences</v>
      </c>
      <c r="C659" t="s">
        <v>14</v>
      </c>
      <c r="D659" t="str">
        <f>VLOOKUP(Tabela1[[#This Row],[Jednostka ]],$P$5:$Q$51,2,FALSE)</f>
        <v>Institute of Sociology</v>
      </c>
      <c r="E659" t="s">
        <v>669</v>
      </c>
      <c r="F659" t="s">
        <v>670</v>
      </c>
      <c r="G659" t="s">
        <v>614</v>
      </c>
      <c r="H659" t="str">
        <f>VLOOKUP(Tabela1[[#This Row],[Kraj]],$P$55:$Q$295,2,FALSE)</f>
        <v>Germany</v>
      </c>
      <c r="I659" t="s">
        <v>1604</v>
      </c>
      <c r="J659" s="1">
        <v>2</v>
      </c>
      <c r="K659" s="1" t="s">
        <v>12</v>
      </c>
      <c r="L659" t="s">
        <v>13</v>
      </c>
      <c r="M659" t="s">
        <v>15</v>
      </c>
    </row>
    <row r="660" spans="1:13">
      <c r="A660" t="s">
        <v>1165</v>
      </c>
      <c r="B660" t="str">
        <f>VLOOKUP(Tabela1[[#This Row],[Wydział]],$P$5:$Q$18,2,TRUE)</f>
        <v>Faculty of Social Sciences</v>
      </c>
      <c r="C660" t="s">
        <v>49</v>
      </c>
      <c r="D660" t="str">
        <f>VLOOKUP(Tabela1[[#This Row],[Jednostka ]],$P$5:$Q$51,2,FALSE)</f>
        <v>Institute of Political Science</v>
      </c>
      <c r="E660" t="s">
        <v>677</v>
      </c>
      <c r="F660" t="s">
        <v>678</v>
      </c>
      <c r="G660" t="s">
        <v>614</v>
      </c>
      <c r="H660" t="str">
        <f>VLOOKUP(Tabela1[[#This Row],[Kraj]],$P$55:$Q$295,2,FALSE)</f>
        <v>Germany</v>
      </c>
      <c r="I660" t="s">
        <v>1601</v>
      </c>
      <c r="J660" s="1">
        <v>2</v>
      </c>
      <c r="K660" s="1" t="s">
        <v>3</v>
      </c>
      <c r="L660" t="s">
        <v>18</v>
      </c>
      <c r="M660" t="s">
        <v>32</v>
      </c>
    </row>
    <row r="661" spans="1:13">
      <c r="A661" t="s">
        <v>1165</v>
      </c>
      <c r="B661" t="str">
        <f>VLOOKUP(Tabela1[[#This Row],[Wydział]],$P$5:$Q$18,2,TRUE)</f>
        <v>Faculty of Social Sciences</v>
      </c>
      <c r="C661" t="s">
        <v>14</v>
      </c>
      <c r="D661" t="str">
        <f>VLOOKUP(Tabela1[[#This Row],[Jednostka ]],$P$5:$Q$51,2,FALSE)</f>
        <v>Institute of Sociology</v>
      </c>
      <c r="E661" t="s">
        <v>677</v>
      </c>
      <c r="F661" t="s">
        <v>678</v>
      </c>
      <c r="G661" t="s">
        <v>614</v>
      </c>
      <c r="H661" t="str">
        <f>VLOOKUP(Tabela1[[#This Row],[Kraj]],$P$55:$Q$295,2,FALSE)</f>
        <v>Germany</v>
      </c>
      <c r="I661" t="s">
        <v>1604</v>
      </c>
      <c r="J661" s="1">
        <v>3</v>
      </c>
      <c r="K661" s="1" t="s">
        <v>40</v>
      </c>
      <c r="L661" t="s">
        <v>18</v>
      </c>
      <c r="M661" t="s">
        <v>15</v>
      </c>
    </row>
    <row r="662" spans="1:13">
      <c r="A662" t="s">
        <v>1165</v>
      </c>
      <c r="B662" t="str">
        <f>VLOOKUP(Tabela1[[#This Row],[Wydział]],$P$5:$Q$18,2,TRUE)</f>
        <v>Faculty of Social Sciences</v>
      </c>
      <c r="C662" t="s">
        <v>147</v>
      </c>
      <c r="D662" t="str">
        <f>VLOOKUP(Tabela1[[#This Row],[Jednostka ]],$P$5:$Q$51,2,FALSE)</f>
        <v>Institute of Philosophy</v>
      </c>
      <c r="E662" t="s">
        <v>680</v>
      </c>
      <c r="F662" t="s">
        <v>681</v>
      </c>
      <c r="G662" t="s">
        <v>614</v>
      </c>
      <c r="H662" t="str">
        <f>VLOOKUP(Tabela1[[#This Row],[Kraj]],$P$55:$Q$295,2,FALSE)</f>
        <v>Germany</v>
      </c>
      <c r="I662" t="s">
        <v>1604</v>
      </c>
      <c r="J662" s="1">
        <v>2</v>
      </c>
      <c r="K662" s="1" t="s">
        <v>3</v>
      </c>
      <c r="L662" t="s">
        <v>4</v>
      </c>
      <c r="M662" t="s">
        <v>148</v>
      </c>
    </row>
    <row r="663" spans="1:13">
      <c r="A663" t="s">
        <v>1165</v>
      </c>
      <c r="B663" t="str">
        <f>VLOOKUP(Tabela1[[#This Row],[Wydział]],$P$5:$Q$18,2,TRUE)</f>
        <v>Faculty of Social Sciences</v>
      </c>
      <c r="C663" t="s">
        <v>49</v>
      </c>
      <c r="D663" t="str">
        <f>VLOOKUP(Tabela1[[#This Row],[Jednostka ]],$P$5:$Q$51,2,FALSE)</f>
        <v>Institute of Political Science</v>
      </c>
      <c r="E663" t="s">
        <v>688</v>
      </c>
      <c r="F663" t="s">
        <v>689</v>
      </c>
      <c r="G663" t="s">
        <v>614</v>
      </c>
      <c r="H663" t="str">
        <f>VLOOKUP(Tabela1[[#This Row],[Kraj]],$P$55:$Q$295,2,FALSE)</f>
        <v>Germany</v>
      </c>
      <c r="I663" t="s">
        <v>1604</v>
      </c>
      <c r="J663" s="1">
        <v>3</v>
      </c>
      <c r="K663" s="1" t="s">
        <v>61</v>
      </c>
      <c r="L663" t="s">
        <v>13</v>
      </c>
      <c r="M663" t="s">
        <v>32</v>
      </c>
    </row>
    <row r="664" spans="1:13">
      <c r="A664" t="s">
        <v>1165</v>
      </c>
      <c r="B664" t="str">
        <f>VLOOKUP(Tabela1[[#This Row],[Wydział]],$P$5:$Q$18,2,TRUE)</f>
        <v>Faculty of Social Sciences</v>
      </c>
      <c r="C664" t="s">
        <v>306</v>
      </c>
      <c r="D664" t="str">
        <f>VLOOKUP(Tabela1[[#This Row],[Jednostka ]],$P$5:$Q$51,2,FALSE)</f>
        <v>Institute of International and Security Studies</v>
      </c>
      <c r="E664" t="s">
        <v>692</v>
      </c>
      <c r="F664" t="s">
        <v>693</v>
      </c>
      <c r="G664" t="s">
        <v>614</v>
      </c>
      <c r="H664" t="str">
        <f>VLOOKUP(Tabela1[[#This Row],[Kraj]],$P$55:$Q$295,2,FALSE)</f>
        <v>Germany</v>
      </c>
      <c r="I664" t="s">
        <v>1601</v>
      </c>
      <c r="J664" s="1">
        <v>2</v>
      </c>
      <c r="K664" s="1" t="s">
        <v>3</v>
      </c>
      <c r="L664" t="s">
        <v>4</v>
      </c>
      <c r="M664" t="s">
        <v>32</v>
      </c>
    </row>
    <row r="665" spans="1:13">
      <c r="A665" t="s">
        <v>1165</v>
      </c>
      <c r="B665" t="str">
        <f>VLOOKUP(Tabela1[[#This Row],[Wydział]],$P$5:$Q$18,2,TRUE)</f>
        <v>Faculty of Social Sciences</v>
      </c>
      <c r="C665" t="s">
        <v>306</v>
      </c>
      <c r="D665" t="str">
        <f>VLOOKUP(Tabela1[[#This Row],[Jednostka ]],$P$5:$Q$51,2,FALSE)</f>
        <v>Institute of International and Security Studies</v>
      </c>
      <c r="E665" t="s">
        <v>694</v>
      </c>
      <c r="F665" t="s">
        <v>695</v>
      </c>
      <c r="G665" t="s">
        <v>614</v>
      </c>
      <c r="H665" t="str">
        <f>VLOOKUP(Tabela1[[#This Row],[Kraj]],$P$55:$Q$295,2,FALSE)</f>
        <v>Germany</v>
      </c>
      <c r="I665" t="s">
        <v>1601</v>
      </c>
      <c r="J665" s="1">
        <v>2</v>
      </c>
      <c r="K665" s="1" t="s">
        <v>3</v>
      </c>
      <c r="L665" t="s">
        <v>4</v>
      </c>
      <c r="M665" t="s">
        <v>32</v>
      </c>
    </row>
    <row r="666" spans="1:13">
      <c r="A666" t="s">
        <v>1165</v>
      </c>
      <c r="B666" t="str">
        <f>VLOOKUP(Tabela1[[#This Row],[Wydział]],$P$5:$Q$18,2,TRUE)</f>
        <v>Faculty of Social Sciences</v>
      </c>
      <c r="C666" t="s">
        <v>49</v>
      </c>
      <c r="D666" t="str">
        <f>VLOOKUP(Tabela1[[#This Row],[Jednostka ]],$P$5:$Q$51,2,FALSE)</f>
        <v>Institute of Political Science</v>
      </c>
      <c r="E666" t="s">
        <v>696</v>
      </c>
      <c r="F666" t="s">
        <v>697</v>
      </c>
      <c r="G666" t="s">
        <v>614</v>
      </c>
      <c r="H666" t="str">
        <f>VLOOKUP(Tabela1[[#This Row],[Kraj]],$P$55:$Q$295,2,FALSE)</f>
        <v>Germany</v>
      </c>
      <c r="I666" t="s">
        <v>1604</v>
      </c>
      <c r="J666" s="1">
        <v>2</v>
      </c>
      <c r="K666" s="1" t="s">
        <v>3</v>
      </c>
      <c r="L666" t="s">
        <v>4</v>
      </c>
      <c r="M666" t="s">
        <v>32</v>
      </c>
    </row>
    <row r="667" spans="1:13">
      <c r="A667" t="s">
        <v>1165</v>
      </c>
      <c r="B667" t="str">
        <f>VLOOKUP(Tabela1[[#This Row],[Wydział]],$P$5:$Q$18,2,TRUE)</f>
        <v>Faculty of Social Sciences</v>
      </c>
      <c r="C667" t="s">
        <v>49</v>
      </c>
      <c r="D667" t="str">
        <f>VLOOKUP(Tabela1[[#This Row],[Jednostka ]],$P$5:$Q$51,2,FALSE)</f>
        <v>Institute of Political Science</v>
      </c>
      <c r="E667" t="s">
        <v>698</v>
      </c>
      <c r="F667" t="s">
        <v>699</v>
      </c>
      <c r="G667" t="s">
        <v>614</v>
      </c>
      <c r="H667" t="str">
        <f>VLOOKUP(Tabela1[[#This Row],[Kraj]],$P$55:$Q$295,2,FALSE)</f>
        <v>Germany</v>
      </c>
      <c r="I667" t="s">
        <v>1601</v>
      </c>
      <c r="J667" s="1">
        <v>2</v>
      </c>
      <c r="K667" s="1" t="s">
        <v>12</v>
      </c>
      <c r="L667" t="s">
        <v>626</v>
      </c>
      <c r="M667" t="s">
        <v>32</v>
      </c>
    </row>
    <row r="668" spans="1:13">
      <c r="A668" t="s">
        <v>1165</v>
      </c>
      <c r="B668" t="str">
        <f>VLOOKUP(Tabela1[[#This Row],[Wydział]],$P$5:$Q$18,2,TRUE)</f>
        <v>Faculty of Social Sciences</v>
      </c>
      <c r="C668" t="s">
        <v>147</v>
      </c>
      <c r="D668" t="str">
        <f>VLOOKUP(Tabela1[[#This Row],[Jednostka ]],$P$5:$Q$51,2,FALSE)</f>
        <v>Institute of Philosophy</v>
      </c>
      <c r="E668" t="s">
        <v>705</v>
      </c>
      <c r="F668" t="s">
        <v>706</v>
      </c>
      <c r="G668" t="s">
        <v>614</v>
      </c>
      <c r="H668" t="str">
        <f>VLOOKUP(Tabela1[[#This Row],[Kraj]],$P$55:$Q$295,2,FALSE)</f>
        <v>Germany</v>
      </c>
      <c r="I668" t="s">
        <v>1604</v>
      </c>
      <c r="J668" s="1">
        <v>3</v>
      </c>
      <c r="K668" s="1" t="s">
        <v>58</v>
      </c>
      <c r="L668" t="s">
        <v>13</v>
      </c>
      <c r="M668" t="s">
        <v>148</v>
      </c>
    </row>
    <row r="669" spans="1:13">
      <c r="A669" t="s">
        <v>1165</v>
      </c>
      <c r="B669" t="str">
        <f>VLOOKUP(Tabela1[[#This Row],[Wydział]],$P$5:$Q$18,2,TRUE)</f>
        <v>Faculty of Social Sciences</v>
      </c>
      <c r="C669" t="s">
        <v>77</v>
      </c>
      <c r="D669" t="str">
        <f>VLOOKUP(Tabela1[[#This Row],[Jednostka ]],$P$5:$Q$51,2,FALSE)</f>
        <v>Institute of European Studies</v>
      </c>
      <c r="E669" t="s">
        <v>705</v>
      </c>
      <c r="F669" t="s">
        <v>706</v>
      </c>
      <c r="G669" t="s">
        <v>614</v>
      </c>
      <c r="H669" t="str">
        <f>VLOOKUP(Tabela1[[#This Row],[Kraj]],$P$55:$Q$295,2,FALSE)</f>
        <v>Germany</v>
      </c>
      <c r="I669" t="s">
        <v>1604</v>
      </c>
      <c r="J669" s="1">
        <v>1</v>
      </c>
      <c r="K669" s="1" t="s">
        <v>12</v>
      </c>
      <c r="L669" t="s">
        <v>13</v>
      </c>
      <c r="M669" t="s">
        <v>32</v>
      </c>
    </row>
    <row r="670" spans="1:13">
      <c r="A670" t="s">
        <v>1165</v>
      </c>
      <c r="B670" t="str">
        <f>VLOOKUP(Tabela1[[#This Row],[Wydział]],$P$5:$Q$18,2,TRUE)</f>
        <v>Faculty of Social Sciences</v>
      </c>
      <c r="C670" t="s">
        <v>49</v>
      </c>
      <c r="D670" t="str">
        <f>VLOOKUP(Tabela1[[#This Row],[Jednostka ]],$P$5:$Q$51,2,FALSE)</f>
        <v>Institute of Political Science</v>
      </c>
      <c r="E670" t="s">
        <v>708</v>
      </c>
      <c r="F670" t="s">
        <v>709</v>
      </c>
      <c r="G670" t="s">
        <v>614</v>
      </c>
      <c r="H670" t="str">
        <f>VLOOKUP(Tabela1[[#This Row],[Kraj]],$P$55:$Q$295,2,FALSE)</f>
        <v>Germany</v>
      </c>
      <c r="I670" t="s">
        <v>1604</v>
      </c>
      <c r="J670" s="1">
        <v>10</v>
      </c>
      <c r="K670" s="1" t="s">
        <v>710</v>
      </c>
      <c r="L670" t="s">
        <v>13</v>
      </c>
      <c r="M670" t="s">
        <v>711</v>
      </c>
    </row>
    <row r="671" spans="1:13">
      <c r="A671" t="s">
        <v>1165</v>
      </c>
      <c r="B671" t="str">
        <f>VLOOKUP(Tabela1[[#This Row],[Wydział]],$P$5:$Q$18,2,TRUE)</f>
        <v>Faculty of Social Sciences</v>
      </c>
      <c r="C671" t="s">
        <v>14</v>
      </c>
      <c r="D671" t="str">
        <f>VLOOKUP(Tabela1[[#This Row],[Jednostka ]],$P$5:$Q$51,2,FALSE)</f>
        <v>Institute of Sociology</v>
      </c>
      <c r="E671" t="s">
        <v>708</v>
      </c>
      <c r="F671" t="s">
        <v>709</v>
      </c>
      <c r="G671" t="s">
        <v>614</v>
      </c>
      <c r="H671" t="str">
        <f>VLOOKUP(Tabela1[[#This Row],[Kraj]],$P$55:$Q$295,2,FALSE)</f>
        <v>Germany</v>
      </c>
      <c r="I671" t="s">
        <v>1604</v>
      </c>
      <c r="J671" s="1">
        <v>5</v>
      </c>
      <c r="K671" s="1" t="s">
        <v>80</v>
      </c>
      <c r="L671" t="s">
        <v>123</v>
      </c>
      <c r="M671" t="s">
        <v>15</v>
      </c>
    </row>
    <row r="672" spans="1:13">
      <c r="A672" t="s">
        <v>1165</v>
      </c>
      <c r="B672" t="str">
        <f>VLOOKUP(Tabela1[[#This Row],[Wydział]],$P$5:$Q$18,2,TRUE)</f>
        <v>Faculty of Social Sciences</v>
      </c>
      <c r="C672" t="s">
        <v>77</v>
      </c>
      <c r="D672" t="str">
        <f>VLOOKUP(Tabela1[[#This Row],[Jednostka ]],$P$5:$Q$51,2,FALSE)</f>
        <v>Institute of European Studies</v>
      </c>
      <c r="E672" t="s">
        <v>708</v>
      </c>
      <c r="F672" t="s">
        <v>709</v>
      </c>
      <c r="G672" t="s">
        <v>614</v>
      </c>
      <c r="H672" t="str">
        <f>VLOOKUP(Tabela1[[#This Row],[Kraj]],$P$55:$Q$295,2,FALSE)</f>
        <v>Germany</v>
      </c>
      <c r="I672" t="s">
        <v>1601</v>
      </c>
      <c r="J672" s="1">
        <v>2</v>
      </c>
      <c r="K672" s="1" t="s">
        <v>12</v>
      </c>
      <c r="L672" t="s">
        <v>13</v>
      </c>
      <c r="M672" t="s">
        <v>32</v>
      </c>
    </row>
    <row r="673" spans="1:13">
      <c r="A673" t="s">
        <v>1165</v>
      </c>
      <c r="B673" t="str">
        <f>VLOOKUP(Tabela1[[#This Row],[Wydział]],$P$5:$Q$18,2,TRUE)</f>
        <v>Faculty of Social Sciences</v>
      </c>
      <c r="C673" t="s">
        <v>77</v>
      </c>
      <c r="D673" t="str">
        <f>VLOOKUP(Tabela1[[#This Row],[Jednostka ]],$P$5:$Q$51,2,FALSE)</f>
        <v>Institute of European Studies</v>
      </c>
      <c r="E673" t="s">
        <v>708</v>
      </c>
      <c r="F673" t="s">
        <v>709</v>
      </c>
      <c r="G673" t="s">
        <v>614</v>
      </c>
      <c r="H673" t="str">
        <f>VLOOKUP(Tabela1[[#This Row],[Kraj]],$P$55:$Q$295,2,FALSE)</f>
        <v>Germany</v>
      </c>
      <c r="I673" t="s">
        <v>1600</v>
      </c>
      <c r="J673" s="1">
        <v>1</v>
      </c>
      <c r="K673" s="1" t="s">
        <v>48</v>
      </c>
      <c r="L673" t="s">
        <v>13</v>
      </c>
      <c r="M673" t="s">
        <v>32</v>
      </c>
    </row>
    <row r="674" spans="1:13">
      <c r="A674" t="s">
        <v>1165</v>
      </c>
      <c r="B674" t="str">
        <f>VLOOKUP(Tabela1[[#This Row],[Wydział]],$P$5:$Q$18,2,TRUE)</f>
        <v>Faculty of Social Sciences</v>
      </c>
      <c r="C674" t="s">
        <v>306</v>
      </c>
      <c r="D674" t="str">
        <f>VLOOKUP(Tabela1[[#This Row],[Jednostka ]],$P$5:$Q$51,2,FALSE)</f>
        <v>Institute of International and Security Studies</v>
      </c>
      <c r="E674" t="s">
        <v>708</v>
      </c>
      <c r="F674" t="s">
        <v>709</v>
      </c>
      <c r="G674" t="s">
        <v>614</v>
      </c>
      <c r="H674" t="str">
        <f>VLOOKUP(Tabela1[[#This Row],[Kraj]],$P$55:$Q$295,2,FALSE)</f>
        <v>Germany</v>
      </c>
      <c r="I674" t="s">
        <v>1598</v>
      </c>
      <c r="J674" s="1">
        <v>15</v>
      </c>
      <c r="K674" s="1" t="s">
        <v>712</v>
      </c>
      <c r="L674" t="s">
        <v>13</v>
      </c>
      <c r="M674" t="s">
        <v>32</v>
      </c>
    </row>
    <row r="675" spans="1:13">
      <c r="A675" t="s">
        <v>1165</v>
      </c>
      <c r="B675" t="str">
        <f>VLOOKUP(Tabela1[[#This Row],[Wydział]],$P$5:$Q$18,2,TRUE)</f>
        <v>Faculty of Social Sciences</v>
      </c>
      <c r="C675" t="s">
        <v>306</v>
      </c>
      <c r="D675" t="str">
        <f>VLOOKUP(Tabela1[[#This Row],[Jednostka ]],$P$5:$Q$51,2,FALSE)</f>
        <v>Institute of International and Security Studies</v>
      </c>
      <c r="E675" t="s">
        <v>717</v>
      </c>
      <c r="F675" t="s">
        <v>718</v>
      </c>
      <c r="G675" t="s">
        <v>614</v>
      </c>
      <c r="H675" t="str">
        <f>VLOOKUP(Tabela1[[#This Row],[Kraj]],$P$55:$Q$295,2,FALSE)</f>
        <v>Germany</v>
      </c>
      <c r="I675" t="s">
        <v>1601</v>
      </c>
      <c r="J675" s="1">
        <v>4</v>
      </c>
      <c r="K675" s="1" t="s">
        <v>145</v>
      </c>
      <c r="L675" t="s">
        <v>18</v>
      </c>
      <c r="M675" t="s">
        <v>32</v>
      </c>
    </row>
    <row r="676" spans="1:13">
      <c r="A676" t="s">
        <v>1165</v>
      </c>
      <c r="B676" t="str">
        <f>VLOOKUP(Tabela1[[#This Row],[Wydział]],$P$5:$Q$18,2,TRUE)</f>
        <v>Faculty of Social Sciences</v>
      </c>
      <c r="C676" t="s">
        <v>147</v>
      </c>
      <c r="D676" t="str">
        <f>VLOOKUP(Tabela1[[#This Row],[Jednostka ]],$P$5:$Q$51,2,FALSE)</f>
        <v>Institute of Philosophy</v>
      </c>
      <c r="E676" t="s">
        <v>721</v>
      </c>
      <c r="F676" t="s">
        <v>722</v>
      </c>
      <c r="G676" t="s">
        <v>614</v>
      </c>
      <c r="H676" t="str">
        <f>VLOOKUP(Tabela1[[#This Row],[Kraj]],$P$55:$Q$295,2,FALSE)</f>
        <v>Germany</v>
      </c>
      <c r="I676" t="s">
        <v>1604</v>
      </c>
      <c r="J676" s="1">
        <v>6</v>
      </c>
      <c r="K676" s="1" t="s">
        <v>58</v>
      </c>
      <c r="L676" t="s">
        <v>4</v>
      </c>
      <c r="M676" t="s">
        <v>148</v>
      </c>
    </row>
    <row r="677" spans="1:13">
      <c r="A677" t="s">
        <v>1165</v>
      </c>
      <c r="B677" t="str">
        <f>VLOOKUP(Tabela1[[#This Row],[Wydział]],$P$5:$Q$18,2,TRUE)</f>
        <v>Faculty of Social Sciences</v>
      </c>
      <c r="C677" t="s">
        <v>49</v>
      </c>
      <c r="D677" t="str">
        <f>VLOOKUP(Tabela1[[#This Row],[Jednostka ]],$P$5:$Q$51,2,FALSE)</f>
        <v>Institute of Political Science</v>
      </c>
      <c r="E677" t="s">
        <v>721</v>
      </c>
      <c r="F677" t="s">
        <v>722</v>
      </c>
      <c r="G677" t="s">
        <v>614</v>
      </c>
      <c r="H677" t="str">
        <f>VLOOKUP(Tabela1[[#This Row],[Kraj]],$P$55:$Q$295,2,FALSE)</f>
        <v>Germany</v>
      </c>
      <c r="I677" t="s">
        <v>1598</v>
      </c>
      <c r="J677" s="1">
        <v>1</v>
      </c>
      <c r="K677" s="1" t="s">
        <v>12</v>
      </c>
      <c r="L677" t="s">
        <v>13</v>
      </c>
      <c r="M677" t="s">
        <v>32</v>
      </c>
    </row>
    <row r="678" spans="1:13">
      <c r="A678" t="s">
        <v>1165</v>
      </c>
      <c r="B678" t="str">
        <f>VLOOKUP(Tabela1[[#This Row],[Wydział]],$P$5:$Q$18,2,TRUE)</f>
        <v>Faculty of Social Sciences</v>
      </c>
      <c r="C678" t="s">
        <v>49</v>
      </c>
      <c r="D678" t="str">
        <f>VLOOKUP(Tabela1[[#This Row],[Jednostka ]],$P$5:$Q$51,2,FALSE)</f>
        <v>Institute of Political Science</v>
      </c>
      <c r="E678" t="s">
        <v>723</v>
      </c>
      <c r="F678" t="s">
        <v>724</v>
      </c>
      <c r="G678" t="s">
        <v>614</v>
      </c>
      <c r="H678" t="str">
        <f>VLOOKUP(Tabela1[[#This Row],[Kraj]],$P$55:$Q$295,2,FALSE)</f>
        <v>Germany</v>
      </c>
      <c r="I678" t="s">
        <v>1604</v>
      </c>
      <c r="J678" s="1">
        <v>3</v>
      </c>
      <c r="K678" s="1" t="s">
        <v>40</v>
      </c>
      <c r="L678" t="s">
        <v>4</v>
      </c>
      <c r="M678" t="s">
        <v>32</v>
      </c>
    </row>
    <row r="679" spans="1:13">
      <c r="A679" t="s">
        <v>1165</v>
      </c>
      <c r="B679" t="str">
        <f>VLOOKUP(Tabela1[[#This Row],[Wydział]],$P$5:$Q$18,2,TRUE)</f>
        <v>Faculty of Social Sciences</v>
      </c>
      <c r="C679" t="s">
        <v>14</v>
      </c>
      <c r="D679" t="str">
        <f>VLOOKUP(Tabela1[[#This Row],[Jednostka ]],$P$5:$Q$51,2,FALSE)</f>
        <v>Institute of Sociology</v>
      </c>
      <c r="E679" t="s">
        <v>723</v>
      </c>
      <c r="F679" t="s">
        <v>724</v>
      </c>
      <c r="G679" t="s">
        <v>614</v>
      </c>
      <c r="H679" t="str">
        <f>VLOOKUP(Tabela1[[#This Row],[Kraj]],$P$55:$Q$295,2,FALSE)</f>
        <v>Germany</v>
      </c>
      <c r="I679" t="s">
        <v>1599</v>
      </c>
      <c r="J679" s="1">
        <v>3</v>
      </c>
      <c r="K679" s="1" t="s">
        <v>40</v>
      </c>
      <c r="L679" t="s">
        <v>4</v>
      </c>
      <c r="M679" t="s">
        <v>15</v>
      </c>
    </row>
    <row r="680" spans="1:13">
      <c r="A680" t="s">
        <v>1165</v>
      </c>
      <c r="B680" t="str">
        <f>VLOOKUP(Tabela1[[#This Row],[Wydział]],$P$5:$Q$18,2,TRUE)</f>
        <v>Faculty of Social Sciences</v>
      </c>
      <c r="C680" t="s">
        <v>306</v>
      </c>
      <c r="D680" t="str">
        <f>VLOOKUP(Tabela1[[#This Row],[Jednostka ]],$P$5:$Q$51,2,FALSE)</f>
        <v>Institute of International and Security Studies</v>
      </c>
      <c r="E680" t="s">
        <v>743</v>
      </c>
      <c r="F680" t="s">
        <v>744</v>
      </c>
      <c r="G680" t="s">
        <v>614</v>
      </c>
      <c r="H680" t="str">
        <f>VLOOKUP(Tabela1[[#This Row],[Kraj]],$P$55:$Q$295,2,FALSE)</f>
        <v>Germany</v>
      </c>
      <c r="I680" t="s">
        <v>1599</v>
      </c>
      <c r="J680" s="1">
        <v>3</v>
      </c>
      <c r="K680" s="1" t="s">
        <v>58</v>
      </c>
      <c r="L680" t="s">
        <v>626</v>
      </c>
      <c r="M680" t="s">
        <v>32</v>
      </c>
    </row>
    <row r="681" spans="1:13">
      <c r="A681" t="s">
        <v>1165</v>
      </c>
      <c r="B681" t="str">
        <f>VLOOKUP(Tabela1[[#This Row],[Wydział]],$P$5:$Q$18,2,TRUE)</f>
        <v>Faculty of Social Sciences</v>
      </c>
      <c r="C681" t="s">
        <v>77</v>
      </c>
      <c r="D681" t="str">
        <f>VLOOKUP(Tabela1[[#This Row],[Jednostka ]],$P$5:$Q$51,2,FALSE)</f>
        <v>Institute of European Studies</v>
      </c>
      <c r="E681" t="s">
        <v>748</v>
      </c>
      <c r="F681" t="s">
        <v>749</v>
      </c>
      <c r="G681" t="s">
        <v>614</v>
      </c>
      <c r="H681" t="str">
        <f>VLOOKUP(Tabela1[[#This Row],[Kraj]],$P$55:$Q$295,2,FALSE)</f>
        <v>Germany</v>
      </c>
      <c r="I681" t="s">
        <v>1604</v>
      </c>
      <c r="J681" s="1">
        <v>6</v>
      </c>
      <c r="K681" s="1" t="s">
        <v>730</v>
      </c>
      <c r="L681" t="s">
        <v>4</v>
      </c>
      <c r="M681" t="s">
        <v>32</v>
      </c>
    </row>
    <row r="682" spans="1:13">
      <c r="A682" t="s">
        <v>1165</v>
      </c>
      <c r="B682" t="str">
        <f>VLOOKUP(Tabela1[[#This Row],[Wydział]],$P$5:$Q$18,2,TRUE)</f>
        <v>Faculty of Social Sciences</v>
      </c>
      <c r="C682" t="s">
        <v>14</v>
      </c>
      <c r="D682" t="str">
        <f>VLOOKUP(Tabela1[[#This Row],[Jednostka ]],$P$5:$Q$51,2,FALSE)</f>
        <v>Institute of Sociology</v>
      </c>
      <c r="E682" t="s">
        <v>752</v>
      </c>
      <c r="F682" t="s">
        <v>753</v>
      </c>
      <c r="G682" t="s">
        <v>614</v>
      </c>
      <c r="H682" t="str">
        <f>VLOOKUP(Tabela1[[#This Row],[Kraj]],$P$55:$Q$295,2,FALSE)</f>
        <v>Germany</v>
      </c>
      <c r="I682" t="s">
        <v>1604</v>
      </c>
      <c r="J682" s="1">
        <v>2</v>
      </c>
      <c r="K682" s="1" t="s">
        <v>12</v>
      </c>
      <c r="L682" t="s">
        <v>242</v>
      </c>
      <c r="M682" t="s">
        <v>15</v>
      </c>
    </row>
    <row r="683" spans="1:13">
      <c r="A683" t="s">
        <v>1165</v>
      </c>
      <c r="B683" t="str">
        <f>VLOOKUP(Tabela1[[#This Row],[Wydział]],$P$5:$Q$18,2,TRUE)</f>
        <v>Faculty of Social Sciences</v>
      </c>
      <c r="C683" t="s">
        <v>77</v>
      </c>
      <c r="D683" t="str">
        <f>VLOOKUP(Tabela1[[#This Row],[Jednostka ]],$P$5:$Q$51,2,FALSE)</f>
        <v>Institute of European Studies</v>
      </c>
      <c r="E683" t="s">
        <v>754</v>
      </c>
      <c r="F683" t="s">
        <v>755</v>
      </c>
      <c r="G683" t="s">
        <v>614</v>
      </c>
      <c r="H683" t="str">
        <f>VLOOKUP(Tabela1[[#This Row],[Kraj]],$P$55:$Q$295,2,FALSE)</f>
        <v>Germany</v>
      </c>
      <c r="I683" t="s">
        <v>1604</v>
      </c>
      <c r="J683" s="1">
        <v>5</v>
      </c>
      <c r="K683" s="1" t="s">
        <v>39</v>
      </c>
      <c r="L683" t="s">
        <v>4</v>
      </c>
      <c r="M683" t="s">
        <v>187</v>
      </c>
    </row>
    <row r="684" spans="1:13">
      <c r="A684" t="s">
        <v>1165</v>
      </c>
      <c r="B684" t="str">
        <f>VLOOKUP(Tabela1[[#This Row],[Wydział]],$P$5:$Q$18,2,TRUE)</f>
        <v>Faculty of Social Sciences</v>
      </c>
      <c r="C684" t="s">
        <v>147</v>
      </c>
      <c r="D684" t="str">
        <f>VLOOKUP(Tabela1[[#This Row],[Jednostka ]],$P$5:$Q$51,2,FALSE)</f>
        <v>Institute of Philosophy</v>
      </c>
      <c r="E684" t="s">
        <v>760</v>
      </c>
      <c r="F684" t="s">
        <v>761</v>
      </c>
      <c r="G684" t="s">
        <v>614</v>
      </c>
      <c r="H684" t="str">
        <f>VLOOKUP(Tabela1[[#This Row],[Kraj]],$P$55:$Q$295,2,FALSE)</f>
        <v>Germany</v>
      </c>
      <c r="I684" t="s">
        <v>1604</v>
      </c>
      <c r="J684" s="1">
        <v>3</v>
      </c>
      <c r="K684" s="1" t="s">
        <v>58</v>
      </c>
      <c r="L684" t="s">
        <v>4</v>
      </c>
      <c r="M684" t="s">
        <v>148</v>
      </c>
    </row>
    <row r="685" spans="1:13">
      <c r="A685" t="s">
        <v>1165</v>
      </c>
      <c r="B685" t="str">
        <f>VLOOKUP(Tabela1[[#This Row],[Wydział]],$P$5:$Q$18,2,TRUE)</f>
        <v>Faculty of Social Sciences</v>
      </c>
      <c r="C685" t="s">
        <v>147</v>
      </c>
      <c r="D685" t="str">
        <f>VLOOKUP(Tabela1[[#This Row],[Jednostka ]],$P$5:$Q$51,2,FALSE)</f>
        <v>Institute of Philosophy</v>
      </c>
      <c r="E685" t="s">
        <v>760</v>
      </c>
      <c r="F685" t="s">
        <v>761</v>
      </c>
      <c r="G685" t="s">
        <v>614</v>
      </c>
      <c r="H685" t="str">
        <f>VLOOKUP(Tabela1[[#This Row],[Kraj]],$P$55:$Q$295,2,FALSE)</f>
        <v>Germany</v>
      </c>
      <c r="I685" t="s">
        <v>1604</v>
      </c>
      <c r="J685" s="1">
        <v>3</v>
      </c>
      <c r="K685" s="1" t="s">
        <v>58</v>
      </c>
      <c r="L685" t="s">
        <v>4</v>
      </c>
      <c r="M685" t="s">
        <v>148</v>
      </c>
    </row>
    <row r="686" spans="1:13">
      <c r="A686" t="s">
        <v>1165</v>
      </c>
      <c r="B686" t="str">
        <f>VLOOKUP(Tabela1[[#This Row],[Wydział]],$P$5:$Q$18,2,TRUE)</f>
        <v>Faculty of Social Sciences</v>
      </c>
      <c r="C686" t="s">
        <v>49</v>
      </c>
      <c r="D686" t="str">
        <f>VLOOKUP(Tabela1[[#This Row],[Jednostka ]],$P$5:$Q$51,2,FALSE)</f>
        <v>Institute of Political Science</v>
      </c>
      <c r="E686" t="s">
        <v>768</v>
      </c>
      <c r="F686" t="s">
        <v>769</v>
      </c>
      <c r="G686" t="s">
        <v>614</v>
      </c>
      <c r="H686" t="str">
        <f>VLOOKUP(Tabela1[[#This Row],[Kraj]],$P$55:$Q$295,2,FALSE)</f>
        <v>Germany</v>
      </c>
      <c r="I686" t="s">
        <v>1604</v>
      </c>
      <c r="J686" s="1">
        <v>2</v>
      </c>
      <c r="K686" s="1" t="s">
        <v>3</v>
      </c>
      <c r="L686" t="s">
        <v>4</v>
      </c>
      <c r="M686" t="s">
        <v>32</v>
      </c>
    </row>
    <row r="687" spans="1:13">
      <c r="A687" t="s">
        <v>1165</v>
      </c>
      <c r="B687" t="str">
        <f>VLOOKUP(Tabela1[[#This Row],[Wydział]],$P$5:$Q$18,2,TRUE)</f>
        <v>Faculty of Social Sciences</v>
      </c>
      <c r="C687" t="s">
        <v>306</v>
      </c>
      <c r="D687" t="str">
        <f>VLOOKUP(Tabela1[[#This Row],[Jednostka ]],$P$5:$Q$51,2,FALSE)</f>
        <v>Institute of International and Security Studies</v>
      </c>
      <c r="E687" t="s">
        <v>768</v>
      </c>
      <c r="F687" t="s">
        <v>769</v>
      </c>
      <c r="G687" t="s">
        <v>614</v>
      </c>
      <c r="H687" t="str">
        <f>VLOOKUP(Tabela1[[#This Row],[Kraj]],$P$55:$Q$295,2,FALSE)</f>
        <v>Germany</v>
      </c>
      <c r="I687" t="s">
        <v>1604</v>
      </c>
      <c r="J687" s="1">
        <v>2</v>
      </c>
      <c r="K687" s="1" t="s">
        <v>3</v>
      </c>
      <c r="L687" t="s">
        <v>4</v>
      </c>
      <c r="M687" t="s">
        <v>32</v>
      </c>
    </row>
    <row r="688" spans="1:13">
      <c r="A688" t="s">
        <v>1165</v>
      </c>
      <c r="B688" t="str">
        <f>VLOOKUP(Tabela1[[#This Row],[Wydział]],$P$5:$Q$18,2,TRUE)</f>
        <v>Faculty of Social Sciences</v>
      </c>
      <c r="C688" t="s">
        <v>306</v>
      </c>
      <c r="D688" t="str">
        <f>VLOOKUP(Tabela1[[#This Row],[Jednostka ]],$P$5:$Q$51,2,FALSE)</f>
        <v>Institute of International and Security Studies</v>
      </c>
      <c r="E688" t="s">
        <v>249</v>
      </c>
      <c r="F688" t="s">
        <v>250</v>
      </c>
      <c r="G688" t="s">
        <v>245</v>
      </c>
      <c r="H688" t="str">
        <f>VLOOKUP(Tabela1[[#This Row],[Kraj]],$P$55:$Q$295,2,FALSE)</f>
        <v>Denmark</v>
      </c>
      <c r="I688" t="s">
        <v>1598</v>
      </c>
      <c r="J688" s="1">
        <v>1</v>
      </c>
      <c r="K688" s="1" t="s">
        <v>48</v>
      </c>
      <c r="L688" t="s">
        <v>4</v>
      </c>
      <c r="M688" t="s">
        <v>15</v>
      </c>
    </row>
    <row r="689" spans="1:13">
      <c r="A689" t="s">
        <v>1165</v>
      </c>
      <c r="B689" t="str">
        <f>VLOOKUP(Tabela1[[#This Row],[Wydział]],$P$5:$Q$18,2,TRUE)</f>
        <v>Faculty of Social Sciences</v>
      </c>
      <c r="C689" t="s">
        <v>306</v>
      </c>
      <c r="D689" t="str">
        <f>VLOOKUP(Tabela1[[#This Row],[Jednostka ]],$P$5:$Q$51,2,FALSE)</f>
        <v>Institute of International and Security Studies</v>
      </c>
      <c r="E689" t="s">
        <v>249</v>
      </c>
      <c r="F689" t="s">
        <v>250</v>
      </c>
      <c r="G689" t="s">
        <v>245</v>
      </c>
      <c r="H689" t="str">
        <f>VLOOKUP(Tabela1[[#This Row],[Kraj]],$P$55:$Q$295,2,FALSE)</f>
        <v>Denmark</v>
      </c>
      <c r="I689" t="s">
        <v>1598</v>
      </c>
      <c r="J689" s="1">
        <v>5</v>
      </c>
      <c r="K689" s="1" t="s">
        <v>39</v>
      </c>
      <c r="L689" t="s">
        <v>4</v>
      </c>
      <c r="M689" t="s">
        <v>32</v>
      </c>
    </row>
    <row r="690" spans="1:13">
      <c r="A690" t="s">
        <v>1165</v>
      </c>
      <c r="B690" t="str">
        <f>VLOOKUP(Tabela1[[#This Row],[Wydział]],$P$5:$Q$18,2,TRUE)</f>
        <v>Faculty of Social Sciences</v>
      </c>
      <c r="C690" t="s">
        <v>77</v>
      </c>
      <c r="D690" t="str">
        <f>VLOOKUP(Tabela1[[#This Row],[Jednostka ]],$P$5:$Q$51,2,FALSE)</f>
        <v>Institute of European Studies</v>
      </c>
      <c r="E690" t="s">
        <v>432</v>
      </c>
      <c r="F690" t="s">
        <v>433</v>
      </c>
      <c r="G690" t="s">
        <v>425</v>
      </c>
      <c r="H690" t="str">
        <f>VLOOKUP(Tabela1[[#This Row],[Kraj]],$P$55:$Q$295,2,FALSE)</f>
        <v>Spain</v>
      </c>
      <c r="I690" t="s">
        <v>1601</v>
      </c>
      <c r="J690" s="1">
        <v>2</v>
      </c>
      <c r="K690" s="1" t="s">
        <v>12</v>
      </c>
      <c r="L690" t="s">
        <v>435</v>
      </c>
      <c r="M690" t="s">
        <v>32</v>
      </c>
    </row>
    <row r="691" spans="1:13">
      <c r="A691" t="s">
        <v>1165</v>
      </c>
      <c r="B691" t="str">
        <f>VLOOKUP(Tabela1[[#This Row],[Wydział]],$P$5:$Q$18,2,TRUE)</f>
        <v>Faculty of Social Sciences</v>
      </c>
      <c r="C691" t="s">
        <v>147</v>
      </c>
      <c r="D691" t="str">
        <f>VLOOKUP(Tabela1[[#This Row],[Jednostka ]],$P$5:$Q$51,2,FALSE)</f>
        <v>Institute of Philosophy</v>
      </c>
      <c r="E691" t="s">
        <v>450</v>
      </c>
      <c r="F691" t="s">
        <v>451</v>
      </c>
      <c r="G691" t="s">
        <v>425</v>
      </c>
      <c r="H691" t="str">
        <f>VLOOKUP(Tabela1[[#This Row],[Kraj]],$P$55:$Q$295,2,FALSE)</f>
        <v>Spain</v>
      </c>
      <c r="I691" t="s">
        <v>1598</v>
      </c>
      <c r="J691" s="1">
        <v>1</v>
      </c>
      <c r="K691" s="1" t="s">
        <v>48</v>
      </c>
      <c r="L691" t="s">
        <v>4</v>
      </c>
      <c r="M691" t="s">
        <v>188</v>
      </c>
    </row>
    <row r="692" spans="1:13">
      <c r="A692" t="s">
        <v>1165</v>
      </c>
      <c r="B692" t="str">
        <f>VLOOKUP(Tabela1[[#This Row],[Wydział]],$P$5:$Q$18,2,TRUE)</f>
        <v>Faculty of Social Sciences</v>
      </c>
      <c r="C692" t="s">
        <v>77</v>
      </c>
      <c r="D692" t="str">
        <f>VLOOKUP(Tabela1[[#This Row],[Jednostka ]],$P$5:$Q$51,2,FALSE)</f>
        <v>Institute of European Studies</v>
      </c>
      <c r="E692" t="s">
        <v>452</v>
      </c>
      <c r="F692" t="s">
        <v>453</v>
      </c>
      <c r="G692" t="s">
        <v>425</v>
      </c>
      <c r="H692" t="str">
        <f>VLOOKUP(Tabela1[[#This Row],[Kraj]],$P$55:$Q$295,2,FALSE)</f>
        <v>Spain</v>
      </c>
      <c r="I692" t="s">
        <v>1599</v>
      </c>
      <c r="J692" s="1">
        <v>2</v>
      </c>
      <c r="K692" s="1" t="s">
        <v>3</v>
      </c>
      <c r="L692" t="s">
        <v>428</v>
      </c>
      <c r="M692" t="s">
        <v>32</v>
      </c>
    </row>
    <row r="693" spans="1:13">
      <c r="A693" t="s">
        <v>1165</v>
      </c>
      <c r="B693" t="str">
        <f>VLOOKUP(Tabela1[[#This Row],[Wydział]],$P$5:$Q$18,2,TRUE)</f>
        <v>Faculty of Social Sciences</v>
      </c>
      <c r="C693" t="s">
        <v>306</v>
      </c>
      <c r="D693" t="str">
        <f>VLOOKUP(Tabela1[[#This Row],[Jednostka ]],$P$5:$Q$51,2,FALSE)</f>
        <v>Institute of International and Security Studies</v>
      </c>
      <c r="E693" t="s">
        <v>452</v>
      </c>
      <c r="F693" t="s">
        <v>453</v>
      </c>
      <c r="G693" t="s">
        <v>425</v>
      </c>
      <c r="H693" t="str">
        <f>VLOOKUP(Tabela1[[#This Row],[Kraj]],$P$55:$Q$295,2,FALSE)</f>
        <v>Spain</v>
      </c>
      <c r="I693" t="s">
        <v>1599</v>
      </c>
      <c r="J693" s="1">
        <v>4</v>
      </c>
      <c r="K693" s="1" t="s">
        <v>145</v>
      </c>
      <c r="L693" t="s">
        <v>428</v>
      </c>
      <c r="M693" t="s">
        <v>32</v>
      </c>
    </row>
    <row r="694" spans="1:13">
      <c r="A694" t="s">
        <v>1165</v>
      </c>
      <c r="B694" t="str">
        <f>VLOOKUP(Tabela1[[#This Row],[Wydział]],$P$5:$Q$18,2,TRUE)</f>
        <v>Faculty of Social Sciences</v>
      </c>
      <c r="C694" t="s">
        <v>77</v>
      </c>
      <c r="D694" t="str">
        <f>VLOOKUP(Tabela1[[#This Row],[Jednostka ]],$P$5:$Q$51,2,FALSE)</f>
        <v>Institute of European Studies</v>
      </c>
      <c r="E694" t="s">
        <v>458</v>
      </c>
      <c r="F694" t="s">
        <v>459</v>
      </c>
      <c r="G694" t="s">
        <v>425</v>
      </c>
      <c r="H694" t="str">
        <f>VLOOKUP(Tabela1[[#This Row],[Kraj]],$P$55:$Q$295,2,FALSE)</f>
        <v>Spain</v>
      </c>
      <c r="I694" t="s">
        <v>1599</v>
      </c>
      <c r="J694" s="1">
        <v>2</v>
      </c>
      <c r="K694" s="1" t="s">
        <v>61</v>
      </c>
      <c r="L694" t="s">
        <v>431</v>
      </c>
      <c r="M694" t="s">
        <v>32</v>
      </c>
    </row>
    <row r="695" spans="1:13">
      <c r="A695" t="s">
        <v>1165</v>
      </c>
      <c r="B695" t="str">
        <f>VLOOKUP(Tabela1[[#This Row],[Wydział]],$P$5:$Q$18,2,TRUE)</f>
        <v>Faculty of Social Sciences</v>
      </c>
      <c r="C695" t="s">
        <v>306</v>
      </c>
      <c r="D695" t="str">
        <f>VLOOKUP(Tabela1[[#This Row],[Jednostka ]],$P$5:$Q$51,2,FALSE)</f>
        <v>Institute of International and Security Studies</v>
      </c>
      <c r="E695" t="s">
        <v>474</v>
      </c>
      <c r="F695" t="s">
        <v>475</v>
      </c>
      <c r="G695" t="s">
        <v>425</v>
      </c>
      <c r="H695" t="str">
        <f>VLOOKUP(Tabela1[[#This Row],[Kraj]],$P$55:$Q$295,2,FALSE)</f>
        <v>Spain</v>
      </c>
      <c r="I695" t="s">
        <v>1599</v>
      </c>
      <c r="J695" s="1">
        <v>2</v>
      </c>
      <c r="K695" s="1" t="s">
        <v>3</v>
      </c>
      <c r="M695" t="s">
        <v>32</v>
      </c>
    </row>
    <row r="696" spans="1:13">
      <c r="A696" t="s">
        <v>1165</v>
      </c>
      <c r="B696" t="str">
        <f>VLOOKUP(Tabela1[[#This Row],[Wydział]],$P$5:$Q$18,2,TRUE)</f>
        <v>Faculty of Social Sciences</v>
      </c>
      <c r="C696" t="s">
        <v>306</v>
      </c>
      <c r="D696" t="str">
        <f>VLOOKUP(Tabela1[[#This Row],[Jednostka ]],$P$5:$Q$51,2,FALSE)</f>
        <v>Institute of International and Security Studies</v>
      </c>
      <c r="E696" t="s">
        <v>478</v>
      </c>
      <c r="F696" t="s">
        <v>479</v>
      </c>
      <c r="G696" t="s">
        <v>425</v>
      </c>
      <c r="H696" t="str">
        <f>VLOOKUP(Tabela1[[#This Row],[Kraj]],$P$55:$Q$295,2,FALSE)</f>
        <v>Spain</v>
      </c>
      <c r="I696" t="s">
        <v>1599</v>
      </c>
      <c r="J696" s="1">
        <v>2</v>
      </c>
      <c r="K696" s="1" t="s">
        <v>3</v>
      </c>
      <c r="L696" t="s">
        <v>4</v>
      </c>
      <c r="M696" t="s">
        <v>32</v>
      </c>
    </row>
    <row r="697" spans="1:13">
      <c r="A697" t="s">
        <v>1165</v>
      </c>
      <c r="B697" t="str">
        <f>VLOOKUP(Tabela1[[#This Row],[Wydział]],$P$5:$Q$18,2,TRUE)</f>
        <v>Faculty of Social Sciences</v>
      </c>
      <c r="C697" t="s">
        <v>49</v>
      </c>
      <c r="D697" t="str">
        <f>VLOOKUP(Tabela1[[#This Row],[Jednostka ]],$P$5:$Q$51,2,FALSE)</f>
        <v>Institute of Political Science</v>
      </c>
      <c r="E697" t="s">
        <v>480</v>
      </c>
      <c r="F697" t="s">
        <v>481</v>
      </c>
      <c r="G697" t="s">
        <v>425</v>
      </c>
      <c r="H697" t="str">
        <f>VLOOKUP(Tabela1[[#This Row],[Kraj]],$P$55:$Q$295,2,FALSE)</f>
        <v>Spain</v>
      </c>
      <c r="I697" t="s">
        <v>1599</v>
      </c>
      <c r="J697" s="1">
        <v>3</v>
      </c>
      <c r="K697" s="1" t="s">
        <v>290</v>
      </c>
      <c r="L697" t="s">
        <v>4</v>
      </c>
      <c r="M697" t="s">
        <v>32</v>
      </c>
    </row>
    <row r="698" spans="1:13">
      <c r="A698" t="s">
        <v>1165</v>
      </c>
      <c r="B698" t="str">
        <f>VLOOKUP(Tabela1[[#This Row],[Wydział]],$P$5:$Q$18,2,TRUE)</f>
        <v>Faculty of Social Sciences</v>
      </c>
      <c r="C698" t="s">
        <v>306</v>
      </c>
      <c r="D698" t="str">
        <f>VLOOKUP(Tabela1[[#This Row],[Jednostka ]],$P$5:$Q$51,2,FALSE)</f>
        <v>Institute of International and Security Studies</v>
      </c>
      <c r="E698" t="s">
        <v>482</v>
      </c>
      <c r="F698" t="s">
        <v>483</v>
      </c>
      <c r="G698" t="s">
        <v>425</v>
      </c>
      <c r="H698" t="str">
        <f>VLOOKUP(Tabela1[[#This Row],[Kraj]],$P$55:$Q$295,2,FALSE)</f>
        <v>Spain</v>
      </c>
      <c r="I698" t="s">
        <v>1599</v>
      </c>
      <c r="J698" s="1">
        <v>2</v>
      </c>
      <c r="K698" s="1" t="s">
        <v>12</v>
      </c>
      <c r="L698" t="s">
        <v>464</v>
      </c>
      <c r="M698" t="s">
        <v>32</v>
      </c>
    </row>
    <row r="699" spans="1:13">
      <c r="A699" t="s">
        <v>1165</v>
      </c>
      <c r="B699" t="str">
        <f>VLOOKUP(Tabela1[[#This Row],[Wydział]],$P$5:$Q$18,2,TRUE)</f>
        <v>Faculty of Social Sciences</v>
      </c>
      <c r="C699" t="s">
        <v>306</v>
      </c>
      <c r="D699" t="str">
        <f>VLOOKUP(Tabela1[[#This Row],[Jednostka ]],$P$5:$Q$51,2,FALSE)</f>
        <v>Institute of International and Security Studies</v>
      </c>
      <c r="E699" t="s">
        <v>484</v>
      </c>
      <c r="F699" t="s">
        <v>485</v>
      </c>
      <c r="G699" t="s">
        <v>425</v>
      </c>
      <c r="H699" t="str">
        <f>VLOOKUP(Tabela1[[#This Row],[Kraj]],$P$55:$Q$295,2,FALSE)</f>
        <v>Spain</v>
      </c>
      <c r="I699" t="s">
        <v>1599</v>
      </c>
      <c r="J699" s="1">
        <v>6</v>
      </c>
      <c r="K699" s="1" t="s">
        <v>58</v>
      </c>
      <c r="L699" t="s">
        <v>4</v>
      </c>
      <c r="M699" t="s">
        <v>32</v>
      </c>
    </row>
    <row r="700" spans="1:13">
      <c r="A700" t="s">
        <v>1165</v>
      </c>
      <c r="B700" t="str">
        <f>VLOOKUP(Tabela1[[#This Row],[Wydział]],$P$5:$Q$18,2,TRUE)</f>
        <v>Faculty of Social Sciences</v>
      </c>
      <c r="C700" t="s">
        <v>49</v>
      </c>
      <c r="D700" t="str">
        <f>VLOOKUP(Tabela1[[#This Row],[Jednostka ]],$P$5:$Q$51,2,FALSE)</f>
        <v>Institute of Political Science</v>
      </c>
      <c r="E700" t="s">
        <v>486</v>
      </c>
      <c r="F700" t="s">
        <v>487</v>
      </c>
      <c r="G700" t="s">
        <v>425</v>
      </c>
      <c r="H700" t="str">
        <f>VLOOKUP(Tabela1[[#This Row],[Kraj]],$P$55:$Q$295,2,FALSE)</f>
        <v>Spain</v>
      </c>
      <c r="I700" t="s">
        <v>1599</v>
      </c>
      <c r="J700" s="1">
        <v>2</v>
      </c>
      <c r="K700" s="1" t="s">
        <v>12</v>
      </c>
      <c r="L700" t="s">
        <v>464</v>
      </c>
      <c r="M700" t="s">
        <v>32</v>
      </c>
    </row>
    <row r="701" spans="1:13">
      <c r="A701" t="s">
        <v>1165</v>
      </c>
      <c r="B701" t="str">
        <f>VLOOKUP(Tabela1[[#This Row],[Wydział]],$P$5:$Q$18,2,TRUE)</f>
        <v>Faculty of Social Sciences</v>
      </c>
      <c r="C701" t="s">
        <v>77</v>
      </c>
      <c r="D701" t="str">
        <f>VLOOKUP(Tabela1[[#This Row],[Jednostka ]],$P$5:$Q$51,2,FALSE)</f>
        <v>Institute of European Studies</v>
      </c>
      <c r="E701" t="s">
        <v>486</v>
      </c>
      <c r="F701" t="s">
        <v>487</v>
      </c>
      <c r="G701" t="s">
        <v>425</v>
      </c>
      <c r="H701" t="str">
        <f>VLOOKUP(Tabela1[[#This Row],[Kraj]],$P$55:$Q$295,2,FALSE)</f>
        <v>Spain</v>
      </c>
      <c r="I701" t="s">
        <v>1599</v>
      </c>
      <c r="J701" s="1">
        <v>2</v>
      </c>
      <c r="K701" s="1" t="s">
        <v>12</v>
      </c>
      <c r="L701" t="s">
        <v>464</v>
      </c>
      <c r="M701" t="s">
        <v>32</v>
      </c>
    </row>
    <row r="702" spans="1:13">
      <c r="A702" t="s">
        <v>1165</v>
      </c>
      <c r="B702" t="str">
        <f>VLOOKUP(Tabela1[[#This Row],[Wydział]],$P$5:$Q$18,2,TRUE)</f>
        <v>Faculty of Social Sciences</v>
      </c>
      <c r="C702" t="s">
        <v>14</v>
      </c>
      <c r="D702" t="str">
        <f>VLOOKUP(Tabela1[[#This Row],[Jednostka ]],$P$5:$Q$51,2,FALSE)</f>
        <v>Institute of Sociology</v>
      </c>
      <c r="E702" t="s">
        <v>490</v>
      </c>
      <c r="F702" t="s">
        <v>491</v>
      </c>
      <c r="G702" t="s">
        <v>425</v>
      </c>
      <c r="H702" t="str">
        <f>VLOOKUP(Tabela1[[#This Row],[Kraj]],$P$55:$Q$295,2,FALSE)</f>
        <v>Spain</v>
      </c>
      <c r="I702" t="s">
        <v>1599</v>
      </c>
      <c r="J702" s="1">
        <v>1</v>
      </c>
      <c r="K702" s="1" t="s">
        <v>170</v>
      </c>
      <c r="L702" t="s">
        <v>431</v>
      </c>
      <c r="M702" t="s">
        <v>15</v>
      </c>
    </row>
    <row r="703" spans="1:13">
      <c r="A703" t="s">
        <v>1165</v>
      </c>
      <c r="B703" t="str">
        <f>VLOOKUP(Tabela1[[#This Row],[Wydział]],$P$5:$Q$18,2,TRUE)</f>
        <v>Faculty of Social Sciences</v>
      </c>
      <c r="C703" t="s">
        <v>77</v>
      </c>
      <c r="D703" t="str">
        <f>VLOOKUP(Tabela1[[#This Row],[Jednostka ]],$P$5:$Q$51,2,FALSE)</f>
        <v>Institute of European Studies</v>
      </c>
      <c r="E703" t="s">
        <v>490</v>
      </c>
      <c r="F703" t="s">
        <v>491</v>
      </c>
      <c r="G703" t="s">
        <v>425</v>
      </c>
      <c r="H703" t="str">
        <f>VLOOKUP(Tabela1[[#This Row],[Kraj]],$P$55:$Q$295,2,FALSE)</f>
        <v>Spain</v>
      </c>
      <c r="I703" t="s">
        <v>1604</v>
      </c>
      <c r="J703" s="1">
        <v>3</v>
      </c>
      <c r="K703" s="1" t="s">
        <v>58</v>
      </c>
      <c r="L703" t="s">
        <v>4</v>
      </c>
      <c r="M703" t="s">
        <v>32</v>
      </c>
    </row>
    <row r="704" spans="1:13">
      <c r="A704" t="s">
        <v>1165</v>
      </c>
      <c r="B704" t="str">
        <f>VLOOKUP(Tabela1[[#This Row],[Wydział]],$P$5:$Q$18,2,TRUE)</f>
        <v>Faculty of Social Sciences</v>
      </c>
      <c r="C704" t="s">
        <v>49</v>
      </c>
      <c r="D704" t="str">
        <f>VLOOKUP(Tabela1[[#This Row],[Jednostka ]],$P$5:$Q$51,2,FALSE)</f>
        <v>Institute of Political Science</v>
      </c>
      <c r="E704" t="s">
        <v>494</v>
      </c>
      <c r="F704" t="s">
        <v>495</v>
      </c>
      <c r="G704" t="s">
        <v>425</v>
      </c>
      <c r="H704" t="str">
        <f>VLOOKUP(Tabela1[[#This Row],[Kraj]],$P$55:$Q$295,2,FALSE)</f>
        <v>Spain</v>
      </c>
      <c r="I704" t="s">
        <v>1601</v>
      </c>
      <c r="J704" s="1">
        <v>2</v>
      </c>
      <c r="K704" s="1" t="s">
        <v>12</v>
      </c>
      <c r="L704" t="s">
        <v>4</v>
      </c>
      <c r="M704" t="s">
        <v>32</v>
      </c>
    </row>
    <row r="705" spans="1:13">
      <c r="A705" t="s">
        <v>1165</v>
      </c>
      <c r="B705" t="str">
        <f>VLOOKUP(Tabela1[[#This Row],[Wydział]],$P$5:$Q$18,2,TRUE)</f>
        <v>Faculty of Social Sciences</v>
      </c>
      <c r="C705" t="s">
        <v>306</v>
      </c>
      <c r="D705" t="str">
        <f>VLOOKUP(Tabela1[[#This Row],[Jednostka ]],$P$5:$Q$51,2,FALSE)</f>
        <v>Institute of International and Security Studies</v>
      </c>
      <c r="E705" t="s">
        <v>494</v>
      </c>
      <c r="F705" t="s">
        <v>495</v>
      </c>
      <c r="G705" t="s">
        <v>425</v>
      </c>
      <c r="H705" t="str">
        <f>VLOOKUP(Tabela1[[#This Row],[Kraj]],$P$55:$Q$295,2,FALSE)</f>
        <v>Spain</v>
      </c>
      <c r="I705" t="s">
        <v>1601</v>
      </c>
      <c r="J705" s="1">
        <v>2</v>
      </c>
      <c r="K705" s="1" t="s">
        <v>12</v>
      </c>
      <c r="L705" t="s">
        <v>4</v>
      </c>
      <c r="M705" t="s">
        <v>32</v>
      </c>
    </row>
    <row r="706" spans="1:13">
      <c r="A706" t="s">
        <v>1165</v>
      </c>
      <c r="B706" t="str">
        <f>VLOOKUP(Tabela1[[#This Row],[Wydział]],$P$5:$Q$18,2,TRUE)</f>
        <v>Faculty of Social Sciences</v>
      </c>
      <c r="C706" t="s">
        <v>14</v>
      </c>
      <c r="D706" t="str">
        <f>VLOOKUP(Tabela1[[#This Row],[Jednostka ]],$P$5:$Q$51,2,FALSE)</f>
        <v>Institute of Sociology</v>
      </c>
      <c r="E706" t="s">
        <v>496</v>
      </c>
      <c r="F706" t="s">
        <v>497</v>
      </c>
      <c r="G706" s="8" t="s">
        <v>425</v>
      </c>
      <c r="H706" t="str">
        <f>VLOOKUP(Tabela1[[#This Row],[Kraj]],$P$55:$Q$295,2,FALSE)</f>
        <v>Spain</v>
      </c>
      <c r="I706" t="s">
        <v>1604</v>
      </c>
      <c r="J706" s="1">
        <v>3</v>
      </c>
      <c r="K706" s="1" t="s">
        <v>40</v>
      </c>
      <c r="L706" t="s">
        <v>4</v>
      </c>
      <c r="M706" t="s">
        <v>15</v>
      </c>
    </row>
    <row r="707" spans="1:13">
      <c r="A707" t="s">
        <v>1165</v>
      </c>
      <c r="B707" t="str">
        <f>VLOOKUP(Tabela1[[#This Row],[Wydział]],$P$5:$Q$18,2,TRUE)</f>
        <v>Faculty of Social Sciences</v>
      </c>
      <c r="C707" t="s">
        <v>14</v>
      </c>
      <c r="D707" t="str">
        <f>VLOOKUP(Tabela1[[#This Row],[Jednostka ]],$P$5:$Q$51,2,FALSE)</f>
        <v>Institute of Sociology</v>
      </c>
      <c r="E707" t="s">
        <v>500</v>
      </c>
      <c r="F707" t="s">
        <v>501</v>
      </c>
      <c r="G707" s="8" t="s">
        <v>425</v>
      </c>
      <c r="H707" t="str">
        <f>VLOOKUP(Tabela1[[#This Row],[Kraj]],$P$55:$Q$295,2,FALSE)</f>
        <v>Spain</v>
      </c>
      <c r="I707" t="s">
        <v>1599</v>
      </c>
      <c r="J707" s="1">
        <v>3</v>
      </c>
      <c r="K707" s="1" t="s">
        <v>290</v>
      </c>
      <c r="L707" t="s">
        <v>81</v>
      </c>
      <c r="M707" t="s">
        <v>15</v>
      </c>
    </row>
    <row r="708" spans="1:13">
      <c r="A708" t="s">
        <v>1165</v>
      </c>
      <c r="B708" t="str">
        <f>VLOOKUP(Tabela1[[#This Row],[Wydział]],$P$5:$Q$18,2,TRUE)</f>
        <v>Faculty of Social Sciences</v>
      </c>
      <c r="C708" t="s">
        <v>306</v>
      </c>
      <c r="D708" t="str">
        <f>VLOOKUP(Tabela1[[#This Row],[Jednostka ]],$P$5:$Q$51,2,FALSE)</f>
        <v>Institute of International and Security Studies</v>
      </c>
      <c r="E708" t="s">
        <v>500</v>
      </c>
      <c r="F708" t="s">
        <v>501</v>
      </c>
      <c r="G708" t="s">
        <v>425</v>
      </c>
      <c r="H708" t="str">
        <f>VLOOKUP(Tabela1[[#This Row],[Kraj]],$P$55:$Q$295,2,FALSE)</f>
        <v>Spain</v>
      </c>
      <c r="I708" t="s">
        <v>1599</v>
      </c>
      <c r="J708" s="1">
        <v>3</v>
      </c>
      <c r="K708" s="1" t="s">
        <v>58</v>
      </c>
      <c r="L708" t="s">
        <v>4</v>
      </c>
      <c r="M708" t="s">
        <v>32</v>
      </c>
    </row>
    <row r="709" spans="1:13">
      <c r="A709" t="s">
        <v>1165</v>
      </c>
      <c r="B709" t="str">
        <f>VLOOKUP(Tabela1[[#This Row],[Wydział]],$P$5:$Q$18,2,TRUE)</f>
        <v>Faculty of Social Sciences</v>
      </c>
      <c r="C709" t="s">
        <v>49</v>
      </c>
      <c r="D709" t="str">
        <f>VLOOKUP(Tabela1[[#This Row],[Jednostka ]],$P$5:$Q$51,2,FALSE)</f>
        <v>Institute of Political Science</v>
      </c>
      <c r="E709" t="s">
        <v>527</v>
      </c>
      <c r="F709" t="s">
        <v>528</v>
      </c>
      <c r="G709" t="s">
        <v>425</v>
      </c>
      <c r="H709" t="str">
        <f>VLOOKUP(Tabela1[[#This Row],[Kraj]],$P$55:$Q$295,2,FALSE)</f>
        <v>Spain</v>
      </c>
      <c r="I709" t="s">
        <v>1604</v>
      </c>
      <c r="J709" s="1">
        <v>2</v>
      </c>
      <c r="K709" s="1" t="s">
        <v>3</v>
      </c>
      <c r="L709" t="s">
        <v>4</v>
      </c>
      <c r="M709" t="s">
        <v>32</v>
      </c>
    </row>
    <row r="710" spans="1:13">
      <c r="A710" t="s">
        <v>1165</v>
      </c>
      <c r="B710" t="str">
        <f>VLOOKUP(Tabela1[[#This Row],[Wydział]],$P$5:$Q$18,2,TRUE)</f>
        <v>Faculty of Social Sciences</v>
      </c>
      <c r="C710" t="s">
        <v>77</v>
      </c>
      <c r="D710" t="str">
        <f>VLOOKUP(Tabela1[[#This Row],[Jednostka ]],$P$5:$Q$51,2,FALSE)</f>
        <v>Institute of European Studies</v>
      </c>
      <c r="E710" t="s">
        <v>534</v>
      </c>
      <c r="F710" t="s">
        <v>535</v>
      </c>
      <c r="G710" t="s">
        <v>425</v>
      </c>
      <c r="H710" t="str">
        <f>VLOOKUP(Tabela1[[#This Row],[Kraj]],$P$55:$Q$295,2,FALSE)</f>
        <v>Spain</v>
      </c>
      <c r="I710" t="s">
        <v>1604</v>
      </c>
      <c r="J710" s="1">
        <v>2</v>
      </c>
      <c r="K710" s="1" t="s">
        <v>3</v>
      </c>
      <c r="L710" t="s">
        <v>4</v>
      </c>
      <c r="M710" t="s">
        <v>32</v>
      </c>
    </row>
    <row r="711" spans="1:13">
      <c r="A711" t="s">
        <v>1165</v>
      </c>
      <c r="B711" t="str">
        <f>VLOOKUP(Tabela1[[#This Row],[Wydział]],$P$5:$Q$18,2,TRUE)</f>
        <v>Faculty of Social Sciences</v>
      </c>
      <c r="C711" t="s">
        <v>14</v>
      </c>
      <c r="D711" t="str">
        <f>VLOOKUP(Tabela1[[#This Row],[Jednostka ]],$P$5:$Q$51,2,FALSE)</f>
        <v>Institute of Sociology</v>
      </c>
      <c r="E711" t="s">
        <v>251</v>
      </c>
      <c r="F711" t="s">
        <v>252</v>
      </c>
      <c r="G711" t="s">
        <v>253</v>
      </c>
      <c r="H711" t="str">
        <f>VLOOKUP(Tabela1[[#This Row],[Kraj]],$P$55:$Q$295,2,FALSE)</f>
        <v>Estonia</v>
      </c>
      <c r="I711" t="s">
        <v>1601</v>
      </c>
      <c r="J711" s="1">
        <v>1</v>
      </c>
      <c r="K711" s="1" t="s">
        <v>12</v>
      </c>
      <c r="L711" t="s">
        <v>4</v>
      </c>
      <c r="M711" t="s">
        <v>15</v>
      </c>
    </row>
    <row r="712" spans="1:13">
      <c r="A712" t="s">
        <v>1165</v>
      </c>
      <c r="B712" t="str">
        <f>VLOOKUP(Tabela1[[#This Row],[Wydział]],$P$5:$Q$18,2,TRUE)</f>
        <v>Faculty of Social Sciences</v>
      </c>
      <c r="C712" t="s">
        <v>14</v>
      </c>
      <c r="D712" t="str">
        <f>VLOOKUP(Tabela1[[#This Row],[Jednostka ]],$P$5:$Q$51,2,FALSE)</f>
        <v>Institute of Sociology</v>
      </c>
      <c r="E712" t="s">
        <v>251</v>
      </c>
      <c r="F712" t="s">
        <v>252</v>
      </c>
      <c r="G712" t="s">
        <v>253</v>
      </c>
      <c r="H712" t="str">
        <f>VLOOKUP(Tabela1[[#This Row],[Kraj]],$P$55:$Q$295,2,FALSE)</f>
        <v>Estonia</v>
      </c>
      <c r="I712" t="s">
        <v>1600</v>
      </c>
      <c r="J712" s="1">
        <v>1</v>
      </c>
      <c r="K712" s="1" t="s">
        <v>12</v>
      </c>
      <c r="L712" t="s">
        <v>4</v>
      </c>
      <c r="M712" t="s">
        <v>15</v>
      </c>
    </row>
    <row r="713" spans="1:13">
      <c r="A713" t="s">
        <v>1165</v>
      </c>
      <c r="B713" t="str">
        <f>VLOOKUP(Tabela1[[#This Row],[Wydział]],$P$5:$Q$18,2,TRUE)</f>
        <v>Faculty of Social Sciences</v>
      </c>
      <c r="C713" t="s">
        <v>77</v>
      </c>
      <c r="D713" t="str">
        <f>VLOOKUP(Tabela1[[#This Row],[Jednostka ]],$P$5:$Q$51,2,FALSE)</f>
        <v>Institute of European Studies</v>
      </c>
      <c r="E713" t="s">
        <v>251</v>
      </c>
      <c r="F713" t="s">
        <v>252</v>
      </c>
      <c r="G713" t="s">
        <v>253</v>
      </c>
      <c r="H713" t="str">
        <f>VLOOKUP(Tabela1[[#This Row],[Kraj]],$P$55:$Q$295,2,FALSE)</f>
        <v>Estonia</v>
      </c>
      <c r="I713" t="s">
        <v>1604</v>
      </c>
      <c r="J713" s="1">
        <v>2</v>
      </c>
      <c r="K713" s="1" t="s">
        <v>12</v>
      </c>
      <c r="L713" t="s">
        <v>4</v>
      </c>
      <c r="M713" t="s">
        <v>32</v>
      </c>
    </row>
    <row r="714" spans="1:13">
      <c r="A714" t="s">
        <v>1165</v>
      </c>
      <c r="B714" t="str">
        <f>VLOOKUP(Tabela1[[#This Row],[Wydział]],$P$5:$Q$18,2,TRUE)</f>
        <v>Faculty of Social Sciences</v>
      </c>
      <c r="C714" t="s">
        <v>49</v>
      </c>
      <c r="D714" t="str">
        <f>VLOOKUP(Tabela1[[#This Row],[Jednostka ]],$P$5:$Q$51,2,FALSE)</f>
        <v>Institute of Political Science</v>
      </c>
      <c r="E714" t="s">
        <v>254</v>
      </c>
      <c r="F714" t="s">
        <v>255</v>
      </c>
      <c r="G714" t="s">
        <v>253</v>
      </c>
      <c r="H714" t="str">
        <f>VLOOKUP(Tabela1[[#This Row],[Kraj]],$P$55:$Q$295,2,FALSE)</f>
        <v>Estonia</v>
      </c>
      <c r="I714" t="s">
        <v>1601</v>
      </c>
      <c r="J714" s="1">
        <v>3</v>
      </c>
      <c r="K714" s="1" t="s">
        <v>58</v>
      </c>
      <c r="L714" t="s">
        <v>4</v>
      </c>
      <c r="M714" t="s">
        <v>32</v>
      </c>
    </row>
    <row r="715" spans="1:13">
      <c r="A715" t="s">
        <v>1165</v>
      </c>
      <c r="B715" t="str">
        <f>VLOOKUP(Tabela1[[#This Row],[Wydział]],$P$5:$Q$18,2,TRUE)</f>
        <v>Faculty of Social Sciences</v>
      </c>
      <c r="C715" t="s">
        <v>49</v>
      </c>
      <c r="D715" t="str">
        <f>VLOOKUP(Tabela1[[#This Row],[Jednostka ]],$P$5:$Q$51,2,FALSE)</f>
        <v>Institute of Political Science</v>
      </c>
      <c r="E715" t="s">
        <v>254</v>
      </c>
      <c r="F715" t="s">
        <v>255</v>
      </c>
      <c r="G715" t="s">
        <v>253</v>
      </c>
      <c r="H715" t="str">
        <f>VLOOKUP(Tabela1[[#This Row],[Kraj]],$P$55:$Q$295,2,FALSE)</f>
        <v>Estonia</v>
      </c>
      <c r="I715" t="s">
        <v>1599</v>
      </c>
      <c r="J715" s="1">
        <v>2</v>
      </c>
      <c r="K715" s="1" t="s">
        <v>12</v>
      </c>
      <c r="L715" t="s">
        <v>4</v>
      </c>
      <c r="M715" t="s">
        <v>32</v>
      </c>
    </row>
    <row r="716" spans="1:13">
      <c r="A716" t="s">
        <v>1165</v>
      </c>
      <c r="B716" t="str">
        <f>VLOOKUP(Tabela1[[#This Row],[Wydział]],$P$5:$Q$18,2,TRUE)</f>
        <v>Faculty of Social Sciences</v>
      </c>
      <c r="C716" t="s">
        <v>14</v>
      </c>
      <c r="D716" t="str">
        <f>VLOOKUP(Tabela1[[#This Row],[Jednostka ]],$P$5:$Q$51,2,FALSE)</f>
        <v>Institute of Sociology</v>
      </c>
      <c r="E716" t="s">
        <v>270</v>
      </c>
      <c r="F716" t="s">
        <v>271</v>
      </c>
      <c r="G716" t="s">
        <v>272</v>
      </c>
      <c r="H716" t="str">
        <f>VLOOKUP(Tabela1[[#This Row],[Kraj]],$P$55:$Q$295,2,FALSE)</f>
        <v>France</v>
      </c>
      <c r="I716" t="s">
        <v>1601</v>
      </c>
      <c r="J716" s="1">
        <v>1</v>
      </c>
      <c r="K716" s="1" t="s">
        <v>170</v>
      </c>
      <c r="L716" t="s">
        <v>100</v>
      </c>
      <c r="M716" t="s">
        <v>15</v>
      </c>
    </row>
    <row r="717" spans="1:13">
      <c r="A717" t="s">
        <v>1165</v>
      </c>
      <c r="B717" t="str">
        <f>VLOOKUP(Tabela1[[#This Row],[Wydział]],$P$5:$Q$18,2,TRUE)</f>
        <v>Faculty of Social Sciences</v>
      </c>
      <c r="C717" t="s">
        <v>306</v>
      </c>
      <c r="D717" t="str">
        <f>VLOOKUP(Tabela1[[#This Row],[Jednostka ]],$P$5:$Q$51,2,FALSE)</f>
        <v>Institute of International and Security Studies</v>
      </c>
      <c r="E717" t="s">
        <v>288</v>
      </c>
      <c r="F717" t="s">
        <v>289</v>
      </c>
      <c r="G717" t="s">
        <v>272</v>
      </c>
      <c r="H717" t="str">
        <f>VLOOKUP(Tabela1[[#This Row],[Kraj]],$P$55:$Q$295,2,FALSE)</f>
        <v>France</v>
      </c>
      <c r="I717" t="s">
        <v>1604</v>
      </c>
      <c r="J717" s="1">
        <v>3</v>
      </c>
      <c r="K717" s="1" t="s">
        <v>290</v>
      </c>
      <c r="L717" t="s">
        <v>4</v>
      </c>
      <c r="M717" t="s">
        <v>32</v>
      </c>
    </row>
    <row r="718" spans="1:13">
      <c r="A718" t="s">
        <v>1165</v>
      </c>
      <c r="B718" t="str">
        <f>VLOOKUP(Tabela1[[#This Row],[Wydział]],$P$5:$Q$18,2,TRUE)</f>
        <v>Faculty of Social Sciences</v>
      </c>
      <c r="C718" t="s">
        <v>306</v>
      </c>
      <c r="D718" t="str">
        <f>VLOOKUP(Tabela1[[#This Row],[Jednostka ]],$P$5:$Q$51,2,FALSE)</f>
        <v>Institute of International and Security Studies</v>
      </c>
      <c r="E718" t="s">
        <v>288</v>
      </c>
      <c r="F718" t="s">
        <v>289</v>
      </c>
      <c r="G718" t="s">
        <v>272</v>
      </c>
      <c r="H718" t="str">
        <f>VLOOKUP(Tabela1[[#This Row],[Kraj]],$P$55:$Q$295,2,FALSE)</f>
        <v>France</v>
      </c>
      <c r="I718" t="s">
        <v>1599</v>
      </c>
      <c r="J718" s="1">
        <v>3</v>
      </c>
      <c r="K718" s="1" t="s">
        <v>290</v>
      </c>
      <c r="L718" t="s">
        <v>4</v>
      </c>
      <c r="M718" t="s">
        <v>32</v>
      </c>
    </row>
    <row r="719" spans="1:13">
      <c r="A719" t="s">
        <v>1165</v>
      </c>
      <c r="B719" t="str">
        <f>VLOOKUP(Tabela1[[#This Row],[Wydział]],$P$5:$Q$18,2,TRUE)</f>
        <v>Faculty of Social Sciences</v>
      </c>
      <c r="C719" t="s">
        <v>306</v>
      </c>
      <c r="D719" t="str">
        <f>VLOOKUP(Tabela1[[#This Row],[Jednostka ]],$P$5:$Q$51,2,FALSE)</f>
        <v>Institute of International and Security Studies</v>
      </c>
      <c r="E719" t="s">
        <v>304</v>
      </c>
      <c r="F719" t="s">
        <v>305</v>
      </c>
      <c r="G719" t="s">
        <v>272</v>
      </c>
      <c r="H719" t="str">
        <f>VLOOKUP(Tabela1[[#This Row],[Kraj]],$P$55:$Q$295,2,FALSE)</f>
        <v>France</v>
      </c>
      <c r="I719" t="s">
        <v>1601</v>
      </c>
      <c r="J719" s="1">
        <v>1</v>
      </c>
      <c r="K719" s="1" t="s">
        <v>12</v>
      </c>
      <c r="L719" t="s">
        <v>285</v>
      </c>
      <c r="M719" t="s">
        <v>32</v>
      </c>
    </row>
    <row r="720" spans="1:13">
      <c r="A720" t="s">
        <v>1165</v>
      </c>
      <c r="B720" t="str">
        <f>VLOOKUP(Tabela1[[#This Row],[Wydział]],$P$5:$Q$18,2,TRUE)</f>
        <v>Faculty of Social Sciences</v>
      </c>
      <c r="C720" t="s">
        <v>14</v>
      </c>
      <c r="D720" t="str">
        <f>VLOOKUP(Tabela1[[#This Row],[Jednostka ]],$P$5:$Q$51,2,FALSE)</f>
        <v>Institute of Sociology</v>
      </c>
      <c r="E720" t="s">
        <v>310</v>
      </c>
      <c r="F720" t="s">
        <v>311</v>
      </c>
      <c r="G720" t="s">
        <v>272</v>
      </c>
      <c r="H720" t="str">
        <f>VLOOKUP(Tabela1[[#This Row],[Kraj]],$P$55:$Q$295,2,FALSE)</f>
        <v>France</v>
      </c>
      <c r="I720" t="s">
        <v>1604</v>
      </c>
      <c r="J720" s="1">
        <v>3</v>
      </c>
      <c r="K720" s="1" t="s">
        <v>231</v>
      </c>
      <c r="L720" t="s">
        <v>85</v>
      </c>
      <c r="M720" t="s">
        <v>15</v>
      </c>
    </row>
    <row r="721" spans="1:13">
      <c r="A721" t="s">
        <v>1165</v>
      </c>
      <c r="B721" t="str">
        <f>VLOOKUP(Tabela1[[#This Row],[Wydział]],$P$5:$Q$18,2,TRUE)</f>
        <v>Faculty of Social Sciences</v>
      </c>
      <c r="C721" t="s">
        <v>49</v>
      </c>
      <c r="D721" t="str">
        <f>VLOOKUP(Tabela1[[#This Row],[Jednostka ]],$P$5:$Q$51,2,FALSE)</f>
        <v>Institute of Political Science</v>
      </c>
      <c r="E721" t="s">
        <v>318</v>
      </c>
      <c r="F721" t="s">
        <v>319</v>
      </c>
      <c r="G721" t="s">
        <v>272</v>
      </c>
      <c r="H721" t="str">
        <f>VLOOKUP(Tabela1[[#This Row],[Kraj]],$P$55:$Q$295,2,FALSE)</f>
        <v>France</v>
      </c>
      <c r="I721" t="s">
        <v>1604</v>
      </c>
      <c r="J721" s="1">
        <v>1</v>
      </c>
      <c r="K721" s="1" t="s">
        <v>12</v>
      </c>
      <c r="L721" t="s">
        <v>4</v>
      </c>
      <c r="M721" t="s">
        <v>32</v>
      </c>
    </row>
    <row r="722" spans="1:13">
      <c r="A722" t="s">
        <v>1165</v>
      </c>
      <c r="B722" t="str">
        <f>VLOOKUP(Tabela1[[#This Row],[Wydział]],$P$5:$Q$18,2,TRUE)</f>
        <v>Faculty of Social Sciences</v>
      </c>
      <c r="C722" t="s">
        <v>77</v>
      </c>
      <c r="D722" t="str">
        <f>VLOOKUP(Tabela1[[#This Row],[Jednostka ]],$P$5:$Q$51,2,FALSE)</f>
        <v>Institute of European Studies</v>
      </c>
      <c r="E722" t="s">
        <v>318</v>
      </c>
      <c r="F722" t="s">
        <v>319</v>
      </c>
      <c r="G722" t="s">
        <v>272</v>
      </c>
      <c r="H722" t="str">
        <f>VLOOKUP(Tabela1[[#This Row],[Kraj]],$P$55:$Q$295,2,FALSE)</f>
        <v>France</v>
      </c>
      <c r="I722" t="s">
        <v>1604</v>
      </c>
      <c r="J722" s="1">
        <v>1</v>
      </c>
      <c r="K722" s="1" t="s">
        <v>12</v>
      </c>
      <c r="L722" t="s">
        <v>4</v>
      </c>
      <c r="M722" t="s">
        <v>32</v>
      </c>
    </row>
    <row r="723" spans="1:13">
      <c r="A723" t="s">
        <v>1165</v>
      </c>
      <c r="B723" t="str">
        <f>VLOOKUP(Tabela1[[#This Row],[Wydział]],$P$5:$Q$18,2,TRUE)</f>
        <v>Faculty of Social Sciences</v>
      </c>
      <c r="C723" t="s">
        <v>306</v>
      </c>
      <c r="D723" t="str">
        <f>VLOOKUP(Tabela1[[#This Row],[Jednostka ]],$P$5:$Q$51,2,FALSE)</f>
        <v>Institute of International and Security Studies</v>
      </c>
      <c r="E723" t="s">
        <v>318</v>
      </c>
      <c r="F723" t="s">
        <v>319</v>
      </c>
      <c r="G723" t="s">
        <v>272</v>
      </c>
      <c r="H723" t="str">
        <f>VLOOKUP(Tabela1[[#This Row],[Kraj]],$P$55:$Q$295,2,FALSE)</f>
        <v>France</v>
      </c>
      <c r="I723" t="s">
        <v>1604</v>
      </c>
      <c r="J723" s="1">
        <v>2</v>
      </c>
      <c r="K723" s="1" t="s">
        <v>3</v>
      </c>
      <c r="L723" t="s">
        <v>4</v>
      </c>
      <c r="M723" t="s">
        <v>32</v>
      </c>
    </row>
    <row r="724" spans="1:13">
      <c r="A724" t="s">
        <v>1165</v>
      </c>
      <c r="B724" t="str">
        <f>VLOOKUP(Tabela1[[#This Row],[Wydział]],$P$5:$Q$18,2,TRUE)</f>
        <v>Faculty of Social Sciences</v>
      </c>
      <c r="C724" t="s">
        <v>49</v>
      </c>
      <c r="D724" t="str">
        <f>VLOOKUP(Tabela1[[#This Row],[Jednostka ]],$P$5:$Q$51,2,FALSE)</f>
        <v>Institute of Political Science</v>
      </c>
      <c r="E724" t="s">
        <v>320</v>
      </c>
      <c r="F724" t="s">
        <v>321</v>
      </c>
      <c r="G724" t="s">
        <v>272</v>
      </c>
      <c r="H724" t="str">
        <f>VLOOKUP(Tabela1[[#This Row],[Kraj]],$P$55:$Q$295,2,FALSE)</f>
        <v>France</v>
      </c>
      <c r="I724" t="s">
        <v>1601</v>
      </c>
      <c r="J724" s="1">
        <v>1</v>
      </c>
      <c r="K724" s="1" t="s">
        <v>12</v>
      </c>
      <c r="L724" t="s">
        <v>85</v>
      </c>
      <c r="M724" t="s">
        <v>32</v>
      </c>
    </row>
    <row r="725" spans="1:13">
      <c r="A725" t="s">
        <v>1165</v>
      </c>
      <c r="B725" t="str">
        <f>VLOOKUP(Tabela1[[#This Row],[Wydział]],$P$5:$Q$18,2,TRUE)</f>
        <v>Faculty of Social Sciences</v>
      </c>
      <c r="C725" t="s">
        <v>14</v>
      </c>
      <c r="D725" t="str">
        <f>VLOOKUP(Tabela1[[#This Row],[Jednostka ]],$P$5:$Q$51,2,FALSE)</f>
        <v>Institute of Sociology</v>
      </c>
      <c r="E725" t="s">
        <v>320</v>
      </c>
      <c r="F725" t="s">
        <v>321</v>
      </c>
      <c r="G725" t="s">
        <v>272</v>
      </c>
      <c r="H725" t="str">
        <f>VLOOKUP(Tabela1[[#This Row],[Kraj]],$P$55:$Q$295,2,FALSE)</f>
        <v>France</v>
      </c>
      <c r="I725" t="s">
        <v>1598</v>
      </c>
      <c r="J725" s="1">
        <v>5</v>
      </c>
      <c r="K725" s="1" t="s">
        <v>39</v>
      </c>
      <c r="L725" t="s">
        <v>285</v>
      </c>
      <c r="M725" t="s">
        <v>15</v>
      </c>
    </row>
    <row r="726" spans="1:13">
      <c r="A726" t="s">
        <v>1165</v>
      </c>
      <c r="B726" t="str">
        <f>VLOOKUP(Tabela1[[#This Row],[Wydział]],$P$5:$Q$18,2,TRUE)</f>
        <v>Faculty of Social Sciences</v>
      </c>
      <c r="C726" t="s">
        <v>77</v>
      </c>
      <c r="D726" t="str">
        <f>VLOOKUP(Tabela1[[#This Row],[Jednostka ]],$P$5:$Q$51,2,FALSE)</f>
        <v>Institute of European Studies</v>
      </c>
      <c r="E726" t="s">
        <v>320</v>
      </c>
      <c r="F726" t="s">
        <v>321</v>
      </c>
      <c r="G726" t="s">
        <v>272</v>
      </c>
      <c r="H726" t="str">
        <f>VLOOKUP(Tabela1[[#This Row],[Kraj]],$P$55:$Q$295,2,FALSE)</f>
        <v>France</v>
      </c>
      <c r="I726" t="s">
        <v>1601</v>
      </c>
      <c r="J726" s="1">
        <v>1</v>
      </c>
      <c r="K726" s="1" t="s">
        <v>12</v>
      </c>
      <c r="L726" t="s">
        <v>85</v>
      </c>
      <c r="M726" t="s">
        <v>32</v>
      </c>
    </row>
    <row r="727" spans="1:13">
      <c r="A727" t="s">
        <v>1165</v>
      </c>
      <c r="B727" t="str">
        <f>VLOOKUP(Tabela1[[#This Row],[Wydział]],$P$5:$Q$18,2,TRUE)</f>
        <v>Faculty of Social Sciences</v>
      </c>
      <c r="C727" t="s">
        <v>306</v>
      </c>
      <c r="D727" t="str">
        <f>VLOOKUP(Tabela1[[#This Row],[Jednostka ]],$P$5:$Q$51,2,FALSE)</f>
        <v>Institute of International and Security Studies</v>
      </c>
      <c r="E727" t="s">
        <v>320</v>
      </c>
      <c r="F727" t="s">
        <v>321</v>
      </c>
      <c r="G727" t="s">
        <v>272</v>
      </c>
      <c r="H727" t="str">
        <f>VLOOKUP(Tabela1[[#This Row],[Kraj]],$P$55:$Q$295,2,FALSE)</f>
        <v>France</v>
      </c>
      <c r="I727" t="s">
        <v>1601</v>
      </c>
      <c r="J727" s="1">
        <v>3</v>
      </c>
      <c r="K727" s="1" t="s">
        <v>58</v>
      </c>
      <c r="L727" t="s">
        <v>85</v>
      </c>
      <c r="M727" t="s">
        <v>32</v>
      </c>
    </row>
    <row r="728" spans="1:13">
      <c r="A728" t="s">
        <v>1165</v>
      </c>
      <c r="B728" t="str">
        <f>VLOOKUP(Tabela1[[#This Row],[Wydział]],$P$5:$Q$18,2,TRUE)</f>
        <v>Faculty of Social Sciences</v>
      </c>
      <c r="C728" t="s">
        <v>49</v>
      </c>
      <c r="D728" t="str">
        <f>VLOOKUP(Tabela1[[#This Row],[Jednostka ]],$P$5:$Q$51,2,FALSE)</f>
        <v>Institute of Political Science</v>
      </c>
      <c r="E728" t="s">
        <v>323</v>
      </c>
      <c r="F728" t="s">
        <v>324</v>
      </c>
      <c r="G728" t="s">
        <v>272</v>
      </c>
      <c r="H728" t="str">
        <f>VLOOKUP(Tabela1[[#This Row],[Kraj]],$P$55:$Q$295,2,FALSE)</f>
        <v>France</v>
      </c>
      <c r="I728" t="s">
        <v>1601</v>
      </c>
      <c r="J728" s="1">
        <v>6</v>
      </c>
      <c r="K728" s="1" t="s">
        <v>58</v>
      </c>
      <c r="L728" t="s">
        <v>4</v>
      </c>
      <c r="M728" t="s">
        <v>32</v>
      </c>
    </row>
    <row r="729" spans="1:13">
      <c r="A729" t="s">
        <v>1165</v>
      </c>
      <c r="B729" t="str">
        <f>VLOOKUP(Tabela1[[#This Row],[Wydział]],$P$5:$Q$18,2,TRUE)</f>
        <v>Faculty of Social Sciences</v>
      </c>
      <c r="C729" t="s">
        <v>49</v>
      </c>
      <c r="D729" t="str">
        <f>VLOOKUP(Tabela1[[#This Row],[Jednostka ]],$P$5:$Q$51,2,FALSE)</f>
        <v>Institute of Political Science</v>
      </c>
      <c r="E729" t="s">
        <v>331</v>
      </c>
      <c r="F729" t="s">
        <v>319</v>
      </c>
      <c r="G729" t="s">
        <v>272</v>
      </c>
      <c r="H729" t="str">
        <f>VLOOKUP(Tabela1[[#This Row],[Kraj]],$P$55:$Q$295,2,FALSE)</f>
        <v>France</v>
      </c>
      <c r="I729" t="s">
        <v>1601</v>
      </c>
      <c r="J729" s="1">
        <v>2</v>
      </c>
      <c r="K729" s="1" t="s">
        <v>3</v>
      </c>
      <c r="L729" t="s">
        <v>4</v>
      </c>
      <c r="M729" t="s">
        <v>32</v>
      </c>
    </row>
    <row r="730" spans="1:13">
      <c r="A730" t="s">
        <v>1165</v>
      </c>
      <c r="B730" t="str">
        <f>VLOOKUP(Tabela1[[#This Row],[Wydział]],$P$5:$Q$18,2,TRUE)</f>
        <v>Faculty of Social Sciences</v>
      </c>
      <c r="C730" t="s">
        <v>77</v>
      </c>
      <c r="D730" t="str">
        <f>VLOOKUP(Tabela1[[#This Row],[Jednostka ]],$P$5:$Q$51,2,FALSE)</f>
        <v>Institute of European Studies</v>
      </c>
      <c r="E730" t="s">
        <v>331</v>
      </c>
      <c r="F730" t="s">
        <v>319</v>
      </c>
      <c r="G730" t="s">
        <v>272</v>
      </c>
      <c r="H730" t="str">
        <f>VLOOKUP(Tabela1[[#This Row],[Kraj]],$P$55:$Q$295,2,FALSE)</f>
        <v>France</v>
      </c>
      <c r="I730" t="s">
        <v>1604</v>
      </c>
      <c r="J730" s="1">
        <v>2</v>
      </c>
      <c r="K730" s="1" t="s">
        <v>3</v>
      </c>
      <c r="L730" t="s">
        <v>4</v>
      </c>
      <c r="M730" t="s">
        <v>32</v>
      </c>
    </row>
    <row r="731" spans="1:13">
      <c r="A731" t="s">
        <v>1165</v>
      </c>
      <c r="B731" t="str">
        <f>VLOOKUP(Tabela1[[#This Row],[Wydział]],$P$5:$Q$18,2,TRUE)</f>
        <v>Faculty of Social Sciences</v>
      </c>
      <c r="C731" t="s">
        <v>306</v>
      </c>
      <c r="D731" t="str">
        <f>VLOOKUP(Tabela1[[#This Row],[Jednostka ]],$P$5:$Q$51,2,FALSE)</f>
        <v>Institute of International and Security Studies</v>
      </c>
      <c r="E731" t="s">
        <v>332</v>
      </c>
      <c r="F731" t="s">
        <v>333</v>
      </c>
      <c r="G731" t="s">
        <v>272</v>
      </c>
      <c r="H731" t="str">
        <f>VLOOKUP(Tabela1[[#This Row],[Kraj]],$P$55:$Q$295,2,FALSE)</f>
        <v>France</v>
      </c>
      <c r="I731" t="s">
        <v>1601</v>
      </c>
      <c r="J731" s="1">
        <v>4</v>
      </c>
      <c r="K731" s="1" t="s">
        <v>145</v>
      </c>
      <c r="L731" t="s">
        <v>76</v>
      </c>
      <c r="M731" t="s">
        <v>32</v>
      </c>
    </row>
    <row r="732" spans="1:13">
      <c r="A732" t="s">
        <v>1165</v>
      </c>
      <c r="B732" t="str">
        <f>VLOOKUP(Tabela1[[#This Row],[Wydział]],$P$5:$Q$18,2,TRUE)</f>
        <v>Faculty of Social Sciences</v>
      </c>
      <c r="C732" t="s">
        <v>306</v>
      </c>
      <c r="D732" t="str">
        <f>VLOOKUP(Tabela1[[#This Row],[Jednostka ]],$P$5:$Q$51,2,FALSE)</f>
        <v>Institute of International and Security Studies</v>
      </c>
      <c r="E732" t="s">
        <v>339</v>
      </c>
      <c r="F732" t="s">
        <v>340</v>
      </c>
      <c r="G732" t="s">
        <v>272</v>
      </c>
      <c r="H732" t="str">
        <f>VLOOKUP(Tabela1[[#This Row],[Kraj]],$P$55:$Q$295,2,FALSE)</f>
        <v>France</v>
      </c>
      <c r="I732" t="s">
        <v>1604</v>
      </c>
      <c r="J732" s="1">
        <v>1</v>
      </c>
      <c r="K732" s="1" t="s">
        <v>12</v>
      </c>
      <c r="L732" t="s">
        <v>100</v>
      </c>
      <c r="M732" t="s">
        <v>32</v>
      </c>
    </row>
    <row r="733" spans="1:13">
      <c r="A733" t="s">
        <v>1165</v>
      </c>
      <c r="B733" t="str">
        <f>VLOOKUP(Tabela1[[#This Row],[Wydział]],$P$5:$Q$18,2,TRUE)</f>
        <v>Faculty of Social Sciences</v>
      </c>
      <c r="C733" t="s">
        <v>49</v>
      </c>
      <c r="D733" t="str">
        <f>VLOOKUP(Tabela1[[#This Row],[Jednostka ]],$P$5:$Q$51,2,FALSE)</f>
        <v>Institute of Political Science</v>
      </c>
      <c r="E733" t="s">
        <v>341</v>
      </c>
      <c r="F733" t="s">
        <v>342</v>
      </c>
      <c r="G733" t="s">
        <v>272</v>
      </c>
      <c r="H733" t="str">
        <f>VLOOKUP(Tabela1[[#This Row],[Kraj]],$P$55:$Q$295,2,FALSE)</f>
        <v>France</v>
      </c>
      <c r="I733" t="s">
        <v>1601</v>
      </c>
      <c r="J733" s="1">
        <v>7</v>
      </c>
      <c r="K733" s="1" t="s">
        <v>28</v>
      </c>
      <c r="L733" t="s">
        <v>4</v>
      </c>
      <c r="M733" t="s">
        <v>32</v>
      </c>
    </row>
    <row r="734" spans="1:13">
      <c r="A734" t="s">
        <v>1165</v>
      </c>
      <c r="B734" t="str">
        <f>VLOOKUP(Tabela1[[#This Row],[Wydział]],$P$5:$Q$18,2,TRUE)</f>
        <v>Faculty of Social Sciences</v>
      </c>
      <c r="C734" t="s">
        <v>147</v>
      </c>
      <c r="D734" t="str">
        <f>VLOOKUP(Tabela1[[#This Row],[Jednostka ]],$P$5:$Q$51,2,FALSE)</f>
        <v>Institute of Philosophy</v>
      </c>
      <c r="E734" t="s">
        <v>349</v>
      </c>
      <c r="F734" t="s">
        <v>350</v>
      </c>
      <c r="G734" t="s">
        <v>272</v>
      </c>
      <c r="H734" t="str">
        <f>VLOOKUP(Tabela1[[#This Row],[Kraj]],$P$55:$Q$295,2,FALSE)</f>
        <v>France</v>
      </c>
      <c r="I734" t="s">
        <v>1604</v>
      </c>
      <c r="J734" s="1">
        <v>2</v>
      </c>
      <c r="K734" s="1" t="s">
        <v>12</v>
      </c>
      <c r="L734" t="s">
        <v>4</v>
      </c>
      <c r="M734" t="s">
        <v>148</v>
      </c>
    </row>
    <row r="735" spans="1:13">
      <c r="A735" t="s">
        <v>1165</v>
      </c>
      <c r="B735" t="str">
        <f>VLOOKUP(Tabela1[[#This Row],[Wydział]],$P$5:$Q$18,2,TRUE)</f>
        <v>Faculty of Social Sciences</v>
      </c>
      <c r="C735" t="s">
        <v>14</v>
      </c>
      <c r="D735" t="str">
        <f>VLOOKUP(Tabela1[[#This Row],[Jednostka ]],$P$5:$Q$51,2,FALSE)</f>
        <v>Institute of Sociology</v>
      </c>
      <c r="E735" t="s">
        <v>349</v>
      </c>
      <c r="F735" t="s">
        <v>350</v>
      </c>
      <c r="G735" t="s">
        <v>272</v>
      </c>
      <c r="H735" t="str">
        <f>VLOOKUP(Tabela1[[#This Row],[Kraj]],$P$55:$Q$295,2,FALSE)</f>
        <v>France</v>
      </c>
      <c r="I735" t="s">
        <v>1604</v>
      </c>
      <c r="J735" s="1">
        <v>1</v>
      </c>
      <c r="K735" s="1" t="s">
        <v>48</v>
      </c>
      <c r="L735" t="s">
        <v>4</v>
      </c>
      <c r="M735" t="s">
        <v>15</v>
      </c>
    </row>
    <row r="736" spans="1:13">
      <c r="A736" t="s">
        <v>1165</v>
      </c>
      <c r="B736" t="str">
        <f>VLOOKUP(Tabela1[[#This Row],[Wydział]],$P$5:$Q$18,2,TRUE)</f>
        <v>Faculty of Social Sciences</v>
      </c>
      <c r="C736" t="s">
        <v>49</v>
      </c>
      <c r="D736" t="str">
        <f>VLOOKUP(Tabela1[[#This Row],[Jednostka ]],$P$5:$Q$51,2,FALSE)</f>
        <v>Institute of Political Science</v>
      </c>
      <c r="E736" t="s">
        <v>369</v>
      </c>
      <c r="F736" t="s">
        <v>370</v>
      </c>
      <c r="G736" t="s">
        <v>272</v>
      </c>
      <c r="H736" t="str">
        <f>VLOOKUP(Tabela1[[#This Row],[Kraj]],$P$55:$Q$295,2,FALSE)</f>
        <v>France</v>
      </c>
      <c r="I736" t="s">
        <v>1604</v>
      </c>
      <c r="J736" s="1">
        <v>2</v>
      </c>
      <c r="K736" s="1" t="s">
        <v>12</v>
      </c>
      <c r="L736" t="s">
        <v>4</v>
      </c>
      <c r="M736" t="s">
        <v>32</v>
      </c>
    </row>
    <row r="737" spans="1:13">
      <c r="A737" t="s">
        <v>1165</v>
      </c>
      <c r="B737" t="str">
        <f>VLOOKUP(Tabela1[[#This Row],[Wydział]],$P$5:$Q$18,2,TRUE)</f>
        <v>Faculty of Social Sciences</v>
      </c>
      <c r="C737" t="s">
        <v>49</v>
      </c>
      <c r="D737" t="str">
        <f>VLOOKUP(Tabela1[[#This Row],[Jednostka ]],$P$5:$Q$51,2,FALSE)</f>
        <v>Institute of Political Science</v>
      </c>
      <c r="E737" t="s">
        <v>373</v>
      </c>
      <c r="F737" t="s">
        <v>374</v>
      </c>
      <c r="G737" t="s">
        <v>272</v>
      </c>
      <c r="H737" t="str">
        <f>VLOOKUP(Tabela1[[#This Row],[Kraj]],$P$55:$Q$295,2,FALSE)</f>
        <v>France</v>
      </c>
      <c r="I737" t="s">
        <v>1601</v>
      </c>
      <c r="J737" s="1">
        <v>2</v>
      </c>
      <c r="K737" s="1" t="s">
        <v>3</v>
      </c>
      <c r="L737" t="s">
        <v>85</v>
      </c>
      <c r="M737" t="s">
        <v>32</v>
      </c>
    </row>
    <row r="738" spans="1:13">
      <c r="A738" t="s">
        <v>1165</v>
      </c>
      <c r="B738" t="str">
        <f>VLOOKUP(Tabela1[[#This Row],[Wydział]],$P$5:$Q$18,2,TRUE)</f>
        <v>Faculty of Social Sciences</v>
      </c>
      <c r="C738" t="s">
        <v>14</v>
      </c>
      <c r="D738" t="str">
        <f>VLOOKUP(Tabela1[[#This Row],[Jednostka ]],$P$5:$Q$51,2,FALSE)</f>
        <v>Institute of Sociology</v>
      </c>
      <c r="E738" t="s">
        <v>375</v>
      </c>
      <c r="F738" t="s">
        <v>376</v>
      </c>
      <c r="G738" t="s">
        <v>272</v>
      </c>
      <c r="H738" t="str">
        <f>VLOOKUP(Tabela1[[#This Row],[Kraj]],$P$55:$Q$295,2,FALSE)</f>
        <v>France</v>
      </c>
      <c r="I738" t="s">
        <v>1599</v>
      </c>
      <c r="J738" s="1">
        <v>2</v>
      </c>
      <c r="K738" s="1" t="s">
        <v>61</v>
      </c>
      <c r="L738" t="s">
        <v>4</v>
      </c>
      <c r="M738" t="s">
        <v>15</v>
      </c>
    </row>
    <row r="739" spans="1:13">
      <c r="A739" t="s">
        <v>1165</v>
      </c>
      <c r="B739" t="str">
        <f>VLOOKUP(Tabela1[[#This Row],[Wydział]],$P$5:$Q$18,2,TRUE)</f>
        <v>Faculty of Social Sciences</v>
      </c>
      <c r="C739" t="s">
        <v>49</v>
      </c>
      <c r="D739" t="str">
        <f>VLOOKUP(Tabela1[[#This Row],[Jednostka ]],$P$5:$Q$51,2,FALSE)</f>
        <v>Institute of Political Science</v>
      </c>
      <c r="E739" t="s">
        <v>387</v>
      </c>
      <c r="F739" t="s">
        <v>388</v>
      </c>
      <c r="G739" t="s">
        <v>272</v>
      </c>
      <c r="H739" t="str">
        <f>VLOOKUP(Tabela1[[#This Row],[Kraj]],$P$55:$Q$295,2,FALSE)</f>
        <v>France</v>
      </c>
      <c r="I739" t="s">
        <v>1601</v>
      </c>
      <c r="J739" s="1">
        <v>3</v>
      </c>
      <c r="K739" s="1" t="s">
        <v>290</v>
      </c>
      <c r="L739" t="s">
        <v>85</v>
      </c>
      <c r="M739" t="s">
        <v>32</v>
      </c>
    </row>
    <row r="740" spans="1:13">
      <c r="A740" t="s">
        <v>1165</v>
      </c>
      <c r="B740" t="str">
        <f>VLOOKUP(Tabela1[[#This Row],[Wydział]],$P$5:$Q$18,2,TRUE)</f>
        <v>Faculty of Social Sciences</v>
      </c>
      <c r="C740" t="s">
        <v>147</v>
      </c>
      <c r="D740" t="str">
        <f>VLOOKUP(Tabela1[[#This Row],[Jednostka ]],$P$5:$Q$51,2,FALSE)</f>
        <v>Institute of Philosophy</v>
      </c>
      <c r="E740" t="s">
        <v>406</v>
      </c>
      <c r="F740" t="s">
        <v>407</v>
      </c>
      <c r="G740" t="s">
        <v>393</v>
      </c>
      <c r="H740" t="str">
        <f>VLOOKUP(Tabela1[[#This Row],[Kraj]],$P$55:$Q$295,2,FALSE)</f>
        <v>Greece</v>
      </c>
      <c r="I740" t="s">
        <v>1604</v>
      </c>
      <c r="J740" s="1">
        <v>2</v>
      </c>
      <c r="K740" s="1" t="s">
        <v>3</v>
      </c>
      <c r="L740" t="s">
        <v>4</v>
      </c>
      <c r="M740" t="s">
        <v>148</v>
      </c>
    </row>
    <row r="741" spans="1:13">
      <c r="A741" t="s">
        <v>1165</v>
      </c>
      <c r="B741" t="str">
        <f>VLOOKUP(Tabela1[[#This Row],[Wydział]],$P$5:$Q$18,2,TRUE)</f>
        <v>Faculty of Social Sciences</v>
      </c>
      <c r="C741" t="s">
        <v>77</v>
      </c>
      <c r="D741" t="str">
        <f>VLOOKUP(Tabela1[[#This Row],[Jednostka ]],$P$5:$Q$51,2,FALSE)</f>
        <v>Institute of European Studies</v>
      </c>
      <c r="E741" t="s">
        <v>408</v>
      </c>
      <c r="F741" t="s">
        <v>409</v>
      </c>
      <c r="G741" t="s">
        <v>393</v>
      </c>
      <c r="H741" t="str">
        <f>VLOOKUP(Tabela1[[#This Row],[Kraj]],$P$55:$Q$295,2,FALSE)</f>
        <v>Greece</v>
      </c>
      <c r="I741" t="s">
        <v>1604</v>
      </c>
      <c r="J741" s="1">
        <v>2</v>
      </c>
      <c r="K741" s="1" t="s">
        <v>12</v>
      </c>
      <c r="L741" t="s">
        <v>4</v>
      </c>
      <c r="M741" t="s">
        <v>32</v>
      </c>
    </row>
    <row r="742" spans="1:13">
      <c r="A742" t="s">
        <v>1165</v>
      </c>
      <c r="B742" t="str">
        <f>VLOOKUP(Tabela1[[#This Row],[Wydział]],$P$5:$Q$18,2,TRUE)</f>
        <v>Faculty of Social Sciences</v>
      </c>
      <c r="C742" t="s">
        <v>77</v>
      </c>
      <c r="D742" t="str">
        <f>VLOOKUP(Tabela1[[#This Row],[Jednostka ]],$P$5:$Q$51,2,FALSE)</f>
        <v>Institute of European Studies</v>
      </c>
      <c r="E742" t="s">
        <v>133</v>
      </c>
      <c r="F742" t="s">
        <v>134</v>
      </c>
      <c r="G742" t="s">
        <v>135</v>
      </c>
      <c r="H742" t="str">
        <f>VLOOKUP(Tabela1[[#This Row],[Kraj]],$P$55:$Q$295,2,FALSE)</f>
        <v>Croatia</v>
      </c>
      <c r="I742" t="s">
        <v>1604</v>
      </c>
      <c r="J742" s="1">
        <v>2</v>
      </c>
      <c r="K742" s="1" t="s">
        <v>3</v>
      </c>
      <c r="L742" t="s">
        <v>4</v>
      </c>
      <c r="M742" t="s">
        <v>32</v>
      </c>
    </row>
    <row r="743" spans="1:13">
      <c r="A743" t="s">
        <v>1165</v>
      </c>
      <c r="B743" t="str">
        <f>VLOOKUP(Tabela1[[#This Row],[Wydział]],$P$5:$Q$18,2,TRUE)</f>
        <v>Faculty of Social Sciences</v>
      </c>
      <c r="C743" t="s">
        <v>147</v>
      </c>
      <c r="D743" t="str">
        <f>VLOOKUP(Tabela1[[#This Row],[Jednostka ]],$P$5:$Q$51,2,FALSE)</f>
        <v>Institute of Philosophy</v>
      </c>
      <c r="E743" t="s">
        <v>141</v>
      </c>
      <c r="F743" t="s">
        <v>142</v>
      </c>
      <c r="G743" t="s">
        <v>135</v>
      </c>
      <c r="H743" t="str">
        <f>VLOOKUP(Tabela1[[#This Row],[Kraj]],$P$55:$Q$295,2,FALSE)</f>
        <v>Croatia</v>
      </c>
      <c r="I743" t="s">
        <v>1604</v>
      </c>
      <c r="J743" s="1">
        <v>5</v>
      </c>
      <c r="K743" s="1" t="s">
        <v>80</v>
      </c>
      <c r="L743" t="s">
        <v>4</v>
      </c>
      <c r="M743" t="s">
        <v>148</v>
      </c>
    </row>
    <row r="744" spans="1:13">
      <c r="A744" t="s">
        <v>1165</v>
      </c>
      <c r="B744" t="str">
        <f>VLOOKUP(Tabela1[[#This Row],[Wydział]],$P$5:$Q$18,2,TRUE)</f>
        <v>Faculty of Social Sciences</v>
      </c>
      <c r="C744" t="s">
        <v>14</v>
      </c>
      <c r="D744" t="str">
        <f>VLOOKUP(Tabela1[[#This Row],[Jednostka ]],$P$5:$Q$51,2,FALSE)</f>
        <v>Institute of Sociology</v>
      </c>
      <c r="E744" t="s">
        <v>141</v>
      </c>
      <c r="F744" t="s">
        <v>142</v>
      </c>
      <c r="G744" t="s">
        <v>135</v>
      </c>
      <c r="H744" t="str">
        <f>VLOOKUP(Tabela1[[#This Row],[Kraj]],$P$55:$Q$295,2,FALSE)</f>
        <v>Croatia</v>
      </c>
      <c r="I744" t="s">
        <v>1604</v>
      </c>
      <c r="J744" s="1">
        <v>2</v>
      </c>
      <c r="K744" s="1" t="s">
        <v>3</v>
      </c>
      <c r="L744" t="s">
        <v>143</v>
      </c>
      <c r="M744" t="s">
        <v>144</v>
      </c>
    </row>
    <row r="745" spans="1:13">
      <c r="A745" t="s">
        <v>1165</v>
      </c>
      <c r="B745" t="str">
        <f>VLOOKUP(Tabela1[[#This Row],[Wydział]],$P$5:$Q$18,2,TRUE)</f>
        <v>Faculty of Social Sciences</v>
      </c>
      <c r="C745" t="s">
        <v>77</v>
      </c>
      <c r="D745" t="str">
        <f>VLOOKUP(Tabela1[[#This Row],[Jednostka ]],$P$5:$Q$51,2,FALSE)</f>
        <v>Institute of European Studies</v>
      </c>
      <c r="E745" t="s">
        <v>153</v>
      </c>
      <c r="F745" t="s">
        <v>154</v>
      </c>
      <c r="G745" t="s">
        <v>135</v>
      </c>
      <c r="H745" t="str">
        <f>VLOOKUP(Tabela1[[#This Row],[Kraj]],$P$55:$Q$295,2,FALSE)</f>
        <v>Croatia</v>
      </c>
      <c r="I745" t="s">
        <v>1604</v>
      </c>
      <c r="J745" s="1">
        <v>2</v>
      </c>
      <c r="K745" s="1" t="s">
        <v>12</v>
      </c>
      <c r="L745" t="s">
        <v>4</v>
      </c>
      <c r="M745" t="s">
        <v>32</v>
      </c>
    </row>
    <row r="746" spans="1:13">
      <c r="A746" t="s">
        <v>1165</v>
      </c>
      <c r="B746" t="str">
        <f>VLOOKUP(Tabela1[[#This Row],[Wydział]],$P$5:$Q$18,2,TRUE)</f>
        <v>Faculty of Social Sciences</v>
      </c>
      <c r="C746" t="s">
        <v>14</v>
      </c>
      <c r="D746" t="str">
        <f>VLOOKUP(Tabela1[[#This Row],[Jednostka ]],$P$5:$Q$51,2,FALSE)</f>
        <v>Institute of Sociology</v>
      </c>
      <c r="E746" t="s">
        <v>157</v>
      </c>
      <c r="F746" t="s">
        <v>158</v>
      </c>
      <c r="G746" t="s">
        <v>135</v>
      </c>
      <c r="H746" t="str">
        <f>VLOOKUP(Tabela1[[#This Row],[Kraj]],$P$55:$Q$295,2,FALSE)</f>
        <v>Croatia</v>
      </c>
      <c r="I746" t="s">
        <v>1604</v>
      </c>
      <c r="J746" s="1">
        <v>2</v>
      </c>
      <c r="K746" s="1" t="s">
        <v>12</v>
      </c>
      <c r="L746" t="s">
        <v>161</v>
      </c>
      <c r="M746" t="s">
        <v>15</v>
      </c>
    </row>
    <row r="747" spans="1:13">
      <c r="A747" t="s">
        <v>1165</v>
      </c>
      <c r="B747" t="str">
        <f>VLOOKUP(Tabela1[[#This Row],[Wydział]],$P$5:$Q$18,2,TRUE)</f>
        <v>Faculty of Social Sciences</v>
      </c>
      <c r="C747" t="s">
        <v>147</v>
      </c>
      <c r="D747" t="str">
        <f>VLOOKUP(Tabela1[[#This Row],[Jednostka ]],$P$5:$Q$51,2,FALSE)</f>
        <v>Institute of Philosophy</v>
      </c>
      <c r="E747" t="s">
        <v>162</v>
      </c>
      <c r="F747" t="s">
        <v>163</v>
      </c>
      <c r="G747" t="s">
        <v>135</v>
      </c>
      <c r="H747" t="str">
        <f>VLOOKUP(Tabela1[[#This Row],[Kraj]],$P$55:$Q$295,2,FALSE)</f>
        <v>Croatia</v>
      </c>
      <c r="I747" t="s">
        <v>1604</v>
      </c>
      <c r="J747" s="1">
        <v>2</v>
      </c>
      <c r="K747" s="1" t="s">
        <v>3</v>
      </c>
      <c r="L747" t="s">
        <v>4</v>
      </c>
      <c r="M747" t="s">
        <v>148</v>
      </c>
    </row>
    <row r="748" spans="1:13">
      <c r="A748" t="s">
        <v>1165</v>
      </c>
      <c r="B748" t="str">
        <f>VLOOKUP(Tabela1[[#This Row],[Wydział]],$P$5:$Q$18,2,TRUE)</f>
        <v>Faculty of Social Sciences</v>
      </c>
      <c r="C748" t="s">
        <v>49</v>
      </c>
      <c r="D748" t="str">
        <f>VLOOKUP(Tabela1[[#This Row],[Jednostka ]],$P$5:$Q$51,2,FALSE)</f>
        <v>Institute of Political Science</v>
      </c>
      <c r="E748" t="s">
        <v>162</v>
      </c>
      <c r="F748" t="s">
        <v>163</v>
      </c>
      <c r="G748" t="s">
        <v>135</v>
      </c>
      <c r="H748" t="str">
        <f>VLOOKUP(Tabela1[[#This Row],[Kraj]],$P$55:$Q$295,2,FALSE)</f>
        <v>Croatia</v>
      </c>
      <c r="I748" t="s">
        <v>1604</v>
      </c>
      <c r="J748" s="1">
        <v>3</v>
      </c>
      <c r="K748" s="1" t="s">
        <v>40</v>
      </c>
      <c r="L748" t="s">
        <v>4</v>
      </c>
      <c r="M748" t="s">
        <v>32</v>
      </c>
    </row>
    <row r="749" spans="1:13">
      <c r="A749" t="s">
        <v>1165</v>
      </c>
      <c r="B749" t="str">
        <f>VLOOKUP(Tabela1[[#This Row],[Wydział]],$P$5:$Q$18,2,TRUE)</f>
        <v>Faculty of Social Sciences</v>
      </c>
      <c r="C749" t="s">
        <v>49</v>
      </c>
      <c r="D749" t="str">
        <f>VLOOKUP(Tabela1[[#This Row],[Jednostka ]],$P$5:$Q$51,2,FALSE)</f>
        <v>Institute of Political Science</v>
      </c>
      <c r="E749" t="s">
        <v>1017</v>
      </c>
      <c r="F749" t="s">
        <v>1018</v>
      </c>
      <c r="G749" t="s">
        <v>1015</v>
      </c>
      <c r="H749" t="str">
        <f>VLOOKUP(Tabela1[[#This Row],[Kraj]],$P$55:$Q$295,2,FALSE)</f>
        <v>Hungary</v>
      </c>
      <c r="I749" t="s">
        <v>1604</v>
      </c>
      <c r="J749" s="1">
        <v>2</v>
      </c>
      <c r="K749" s="1" t="s">
        <v>3</v>
      </c>
      <c r="L749" t="s">
        <v>4</v>
      </c>
      <c r="M749" t="s">
        <v>32</v>
      </c>
    </row>
    <row r="750" spans="1:13">
      <c r="A750" t="s">
        <v>1165</v>
      </c>
      <c r="B750" t="str">
        <f>VLOOKUP(Tabela1[[#This Row],[Wydział]],$P$5:$Q$18,2,TRUE)</f>
        <v>Faculty of Social Sciences</v>
      </c>
      <c r="C750" t="s">
        <v>306</v>
      </c>
      <c r="D750" t="str">
        <f>VLOOKUP(Tabela1[[#This Row],[Jednostka ]],$P$5:$Q$51,2,FALSE)</f>
        <v>Institute of International and Security Studies</v>
      </c>
      <c r="E750" t="s">
        <v>1017</v>
      </c>
      <c r="F750" t="s">
        <v>1018</v>
      </c>
      <c r="G750" t="s">
        <v>1015</v>
      </c>
      <c r="H750" t="str">
        <f>VLOOKUP(Tabela1[[#This Row],[Kraj]],$P$55:$Q$295,2,FALSE)</f>
        <v>Hungary</v>
      </c>
      <c r="I750" t="s">
        <v>1604</v>
      </c>
      <c r="J750" s="1">
        <v>2</v>
      </c>
      <c r="K750" s="1" t="s">
        <v>12</v>
      </c>
      <c r="L750" t="s">
        <v>4</v>
      </c>
      <c r="M750" t="s">
        <v>32</v>
      </c>
    </row>
    <row r="751" spans="1:13">
      <c r="A751" t="s">
        <v>1165</v>
      </c>
      <c r="B751" t="str">
        <f>VLOOKUP(Tabela1[[#This Row],[Wydział]],$P$5:$Q$18,2,TRUE)</f>
        <v>Faculty of Social Sciences</v>
      </c>
      <c r="C751" t="s">
        <v>77</v>
      </c>
      <c r="D751" t="str">
        <f>VLOOKUP(Tabela1[[#This Row],[Jednostka ]],$P$5:$Q$51,2,FALSE)</f>
        <v>Institute of European Studies</v>
      </c>
      <c r="E751" t="s">
        <v>1019</v>
      </c>
      <c r="F751" t="s">
        <v>1020</v>
      </c>
      <c r="G751" t="s">
        <v>1015</v>
      </c>
      <c r="H751" t="str">
        <f>VLOOKUP(Tabela1[[#This Row],[Kraj]],$P$55:$Q$295,2,FALSE)</f>
        <v>Hungary</v>
      </c>
      <c r="I751" t="s">
        <v>1599</v>
      </c>
      <c r="J751" s="1">
        <v>2</v>
      </c>
      <c r="K751" s="1" t="s">
        <v>3</v>
      </c>
      <c r="L751" t="s">
        <v>4</v>
      </c>
      <c r="M751" t="s">
        <v>32</v>
      </c>
    </row>
    <row r="752" spans="1:13">
      <c r="A752" t="s">
        <v>1165</v>
      </c>
      <c r="B752" t="str">
        <f>VLOOKUP(Tabela1[[#This Row],[Wydział]],$P$5:$Q$18,2,TRUE)</f>
        <v>Faculty of Social Sciences</v>
      </c>
      <c r="C752" t="s">
        <v>77</v>
      </c>
      <c r="D752" t="str">
        <f>VLOOKUP(Tabela1[[#This Row],[Jednostka ]],$P$5:$Q$51,2,FALSE)</f>
        <v>Institute of European Studies</v>
      </c>
      <c r="E752" t="s">
        <v>1021</v>
      </c>
      <c r="F752" t="s">
        <v>1022</v>
      </c>
      <c r="G752" t="s">
        <v>1015</v>
      </c>
      <c r="H752" t="str">
        <f>VLOOKUP(Tabela1[[#This Row],[Kraj]],$P$55:$Q$295,2,FALSE)</f>
        <v>Hungary</v>
      </c>
      <c r="I752" t="s">
        <v>1604</v>
      </c>
      <c r="J752" s="1">
        <v>2</v>
      </c>
      <c r="K752" s="1" t="s">
        <v>12</v>
      </c>
      <c r="L752" t="s">
        <v>4</v>
      </c>
      <c r="M752" t="s">
        <v>32</v>
      </c>
    </row>
    <row r="753" spans="1:13">
      <c r="A753" t="s">
        <v>1165</v>
      </c>
      <c r="B753" t="str">
        <f>VLOOKUP(Tabela1[[#This Row],[Wydział]],$P$5:$Q$18,2,TRUE)</f>
        <v>Faculty of Social Sciences</v>
      </c>
      <c r="C753" t="s">
        <v>77</v>
      </c>
      <c r="D753" t="str">
        <f>VLOOKUP(Tabela1[[#This Row],[Jednostka ]],$P$5:$Q$51,2,FALSE)</f>
        <v>Institute of European Studies</v>
      </c>
      <c r="E753" t="s">
        <v>1021</v>
      </c>
      <c r="F753" t="s">
        <v>1022</v>
      </c>
      <c r="G753" t="s">
        <v>1015</v>
      </c>
      <c r="H753" t="str">
        <f>VLOOKUP(Tabela1[[#This Row],[Kraj]],$P$55:$Q$295,2,FALSE)</f>
        <v>Hungary</v>
      </c>
      <c r="I753" t="s">
        <v>1604</v>
      </c>
      <c r="J753" s="1">
        <v>2</v>
      </c>
      <c r="K753" s="1" t="s">
        <v>12</v>
      </c>
      <c r="L753" t="s">
        <v>4</v>
      </c>
      <c r="M753" t="s">
        <v>32</v>
      </c>
    </row>
    <row r="754" spans="1:13">
      <c r="A754" t="s">
        <v>1165</v>
      </c>
      <c r="B754" t="str">
        <f>VLOOKUP(Tabela1[[#This Row],[Wydział]],$P$5:$Q$18,2,TRUE)</f>
        <v>Faculty of Social Sciences</v>
      </c>
      <c r="C754" t="s">
        <v>49</v>
      </c>
      <c r="D754" t="str">
        <f>VLOOKUP(Tabela1[[#This Row],[Jednostka ]],$P$5:$Q$51,2,FALSE)</f>
        <v>Institute of Political Science</v>
      </c>
      <c r="E754" t="s">
        <v>1029</v>
      </c>
      <c r="F754" t="s">
        <v>1030</v>
      </c>
      <c r="G754" t="s">
        <v>1015</v>
      </c>
      <c r="H754" t="str">
        <f>VLOOKUP(Tabela1[[#This Row],[Kraj]],$P$55:$Q$295,2,FALSE)</f>
        <v>Hungary</v>
      </c>
      <c r="I754" t="s">
        <v>1604</v>
      </c>
      <c r="J754" s="1">
        <v>2</v>
      </c>
      <c r="K754" s="1" t="s">
        <v>12</v>
      </c>
      <c r="L754" t="s">
        <v>4</v>
      </c>
      <c r="M754" t="s">
        <v>32</v>
      </c>
    </row>
    <row r="755" spans="1:13">
      <c r="A755" t="s">
        <v>1165</v>
      </c>
      <c r="B755" t="str">
        <f>VLOOKUP(Tabela1[[#This Row],[Wydział]],$P$5:$Q$18,2,TRUE)</f>
        <v>Faculty of Social Sciences</v>
      </c>
      <c r="C755" t="s">
        <v>14</v>
      </c>
      <c r="D755" t="str">
        <f>VLOOKUP(Tabela1[[#This Row],[Jednostka ]],$P$5:$Q$51,2,FALSE)</f>
        <v>Institute of Sociology</v>
      </c>
      <c r="E755" t="s">
        <v>1029</v>
      </c>
      <c r="F755" t="s">
        <v>1030</v>
      </c>
      <c r="G755" t="s">
        <v>1015</v>
      </c>
      <c r="H755" t="str">
        <f>VLOOKUP(Tabela1[[#This Row],[Kraj]],$P$55:$Q$295,2,FALSE)</f>
        <v>Hungary</v>
      </c>
      <c r="I755" t="s">
        <v>1604</v>
      </c>
      <c r="J755" s="1">
        <v>3</v>
      </c>
      <c r="K755" s="1" t="s">
        <v>40</v>
      </c>
      <c r="L755" t="s">
        <v>4</v>
      </c>
      <c r="M755" t="s">
        <v>144</v>
      </c>
    </row>
    <row r="756" spans="1:13">
      <c r="A756" t="s">
        <v>1165</v>
      </c>
      <c r="B756" t="str">
        <f>VLOOKUP(Tabela1[[#This Row],[Wydział]],$P$5:$Q$18,2,TRUE)</f>
        <v>Faculty of Social Sciences</v>
      </c>
      <c r="C756" t="s">
        <v>306</v>
      </c>
      <c r="D756" t="str">
        <f>VLOOKUP(Tabela1[[#This Row],[Jednostka ]],$P$5:$Q$51,2,FALSE)</f>
        <v>Institute of International and Security Studies</v>
      </c>
      <c r="E756" t="s">
        <v>1029</v>
      </c>
      <c r="F756" t="s">
        <v>1030</v>
      </c>
      <c r="G756" t="s">
        <v>1015</v>
      </c>
      <c r="H756" t="str">
        <f>VLOOKUP(Tabela1[[#This Row],[Kraj]],$P$55:$Q$295,2,FALSE)</f>
        <v>Hungary</v>
      </c>
      <c r="I756" t="s">
        <v>1601</v>
      </c>
      <c r="J756" s="1">
        <v>2</v>
      </c>
      <c r="K756" s="1" t="s">
        <v>3</v>
      </c>
      <c r="L756" t="s">
        <v>4</v>
      </c>
      <c r="M756" t="s">
        <v>32</v>
      </c>
    </row>
    <row r="757" spans="1:13">
      <c r="A757" t="s">
        <v>1165</v>
      </c>
      <c r="B757" t="str">
        <f>VLOOKUP(Tabela1[[#This Row],[Wydział]],$P$5:$Q$18,2,TRUE)</f>
        <v>Faculty of Social Sciences</v>
      </c>
      <c r="C757" t="s">
        <v>49</v>
      </c>
      <c r="D757" t="str">
        <f>VLOOKUP(Tabela1[[#This Row],[Jednostka ]],$P$5:$Q$51,2,FALSE)</f>
        <v>Institute of Political Science</v>
      </c>
      <c r="E757" t="s">
        <v>1054</v>
      </c>
      <c r="F757" t="s">
        <v>1055</v>
      </c>
      <c r="G757" t="s">
        <v>1049</v>
      </c>
      <c r="H757" t="str">
        <f>VLOOKUP(Tabela1[[#This Row],[Kraj]],$P$55:$Q$295,2,FALSE)</f>
        <v>Italy</v>
      </c>
      <c r="I757" t="s">
        <v>1601</v>
      </c>
      <c r="J757" s="1">
        <v>8</v>
      </c>
      <c r="K757" s="1" t="s">
        <v>145</v>
      </c>
      <c r="L757" t="s">
        <v>1056</v>
      </c>
      <c r="M757" t="s">
        <v>32</v>
      </c>
    </row>
    <row r="758" spans="1:13">
      <c r="A758" t="s">
        <v>1165</v>
      </c>
      <c r="B758" t="str">
        <f>VLOOKUP(Tabela1[[#This Row],[Wydział]],$P$5:$Q$18,2,TRUE)</f>
        <v>Faculty of Social Sciences</v>
      </c>
      <c r="C758" t="s">
        <v>306</v>
      </c>
      <c r="D758" t="str">
        <f>VLOOKUP(Tabela1[[#This Row],[Jednostka ]],$P$5:$Q$51,2,FALSE)</f>
        <v>Institute of International and Security Studies</v>
      </c>
      <c r="E758" t="s">
        <v>1054</v>
      </c>
      <c r="F758" t="s">
        <v>1055</v>
      </c>
      <c r="G758" t="s">
        <v>1049</v>
      </c>
      <c r="H758" t="str">
        <f>VLOOKUP(Tabela1[[#This Row],[Kraj]],$P$55:$Q$295,2,FALSE)</f>
        <v>Italy</v>
      </c>
      <c r="I758" t="s">
        <v>1601</v>
      </c>
      <c r="J758" s="1">
        <v>3</v>
      </c>
      <c r="K758" s="1" t="s">
        <v>40</v>
      </c>
      <c r="L758" t="s">
        <v>1056</v>
      </c>
      <c r="M758" t="s">
        <v>32</v>
      </c>
    </row>
    <row r="759" spans="1:13">
      <c r="A759" t="s">
        <v>1165</v>
      </c>
      <c r="B759" t="str">
        <f>VLOOKUP(Tabela1[[#This Row],[Wydział]],$P$5:$Q$18,2,TRUE)</f>
        <v>Faculty of Social Sciences</v>
      </c>
      <c r="C759" t="s">
        <v>306</v>
      </c>
      <c r="D759" t="str">
        <f>VLOOKUP(Tabela1[[#This Row],[Jednostka ]],$P$5:$Q$51,2,FALSE)</f>
        <v>Institute of International and Security Studies</v>
      </c>
      <c r="E759" t="s">
        <v>1059</v>
      </c>
      <c r="F759" t="s">
        <v>1060</v>
      </c>
      <c r="G759" t="s">
        <v>1049</v>
      </c>
      <c r="H759" t="str">
        <f>VLOOKUP(Tabela1[[#This Row],[Kraj]],$P$55:$Q$295,2,FALSE)</f>
        <v>Italy</v>
      </c>
      <c r="I759" t="s">
        <v>1601</v>
      </c>
      <c r="J759" s="1">
        <v>3</v>
      </c>
      <c r="K759" s="1" t="s">
        <v>40</v>
      </c>
      <c r="L759" t="s">
        <v>4</v>
      </c>
      <c r="M759" t="s">
        <v>32</v>
      </c>
    </row>
    <row r="760" spans="1:13">
      <c r="A760" t="s">
        <v>1165</v>
      </c>
      <c r="B760" t="str">
        <f>VLOOKUP(Tabela1[[#This Row],[Wydział]],$P$5:$Q$18,2,TRUE)</f>
        <v>Faculty of Social Sciences</v>
      </c>
      <c r="C760" t="s">
        <v>49</v>
      </c>
      <c r="D760" t="str">
        <f>VLOOKUP(Tabela1[[#This Row],[Jednostka ]],$P$5:$Q$51,2,FALSE)</f>
        <v>Institute of Political Science</v>
      </c>
      <c r="E760" t="s">
        <v>1075</v>
      </c>
      <c r="F760" t="s">
        <v>1076</v>
      </c>
      <c r="G760" t="s">
        <v>1049</v>
      </c>
      <c r="H760" t="str">
        <f>VLOOKUP(Tabela1[[#This Row],[Kraj]],$P$55:$Q$295,2,FALSE)</f>
        <v>Italy</v>
      </c>
      <c r="I760" t="s">
        <v>1604</v>
      </c>
      <c r="J760" s="1">
        <v>2</v>
      </c>
      <c r="K760" s="1" t="s">
        <v>12</v>
      </c>
      <c r="L760" t="s">
        <v>4</v>
      </c>
      <c r="M760" t="s">
        <v>32</v>
      </c>
    </row>
    <row r="761" spans="1:13">
      <c r="A761" t="s">
        <v>1165</v>
      </c>
      <c r="B761" t="str">
        <f>VLOOKUP(Tabela1[[#This Row],[Wydział]],$P$5:$Q$18,2,TRUE)</f>
        <v>Faculty of Social Sciences</v>
      </c>
      <c r="C761" t="s">
        <v>77</v>
      </c>
      <c r="D761" t="str">
        <f>VLOOKUP(Tabela1[[#This Row],[Jednostka ]],$P$5:$Q$51,2,FALSE)</f>
        <v>Institute of European Studies</v>
      </c>
      <c r="E761" t="s">
        <v>1075</v>
      </c>
      <c r="F761" t="s">
        <v>1076</v>
      </c>
      <c r="G761" t="s">
        <v>1049</v>
      </c>
      <c r="H761" t="str">
        <f>VLOOKUP(Tabela1[[#This Row],[Kraj]],$P$55:$Q$295,2,FALSE)</f>
        <v>Italy</v>
      </c>
      <c r="I761" t="s">
        <v>1604</v>
      </c>
      <c r="J761" s="1">
        <v>2</v>
      </c>
      <c r="K761" s="1" t="s">
        <v>12</v>
      </c>
      <c r="L761" t="s">
        <v>4</v>
      </c>
      <c r="M761" t="s">
        <v>32</v>
      </c>
    </row>
    <row r="762" spans="1:13">
      <c r="A762" t="s">
        <v>1165</v>
      </c>
      <c r="B762" t="str">
        <f>VLOOKUP(Tabela1[[#This Row],[Wydział]],$P$5:$Q$18,2,TRUE)</f>
        <v>Faculty of Social Sciences</v>
      </c>
      <c r="C762" t="s">
        <v>49</v>
      </c>
      <c r="D762" t="str">
        <f>VLOOKUP(Tabela1[[#This Row],[Jednostka ]],$P$5:$Q$51,2,FALSE)</f>
        <v>Institute of Political Science</v>
      </c>
      <c r="E762" t="s">
        <v>1080</v>
      </c>
      <c r="F762" t="s">
        <v>1081</v>
      </c>
      <c r="G762" t="s">
        <v>1049</v>
      </c>
      <c r="H762" t="str">
        <f>VLOOKUP(Tabela1[[#This Row],[Kraj]],$P$55:$Q$295,2,FALSE)</f>
        <v>Italy</v>
      </c>
      <c r="I762" t="s">
        <v>1601</v>
      </c>
      <c r="J762" s="1">
        <v>4</v>
      </c>
      <c r="K762" s="1" t="s">
        <v>145</v>
      </c>
      <c r="L762" t="s">
        <v>4</v>
      </c>
      <c r="M762" t="s">
        <v>32</v>
      </c>
    </row>
    <row r="763" spans="1:13">
      <c r="A763" t="s">
        <v>1165</v>
      </c>
      <c r="B763" t="str">
        <f>VLOOKUP(Tabela1[[#This Row],[Wydział]],$P$5:$Q$18,2,TRUE)</f>
        <v>Faculty of Social Sciences</v>
      </c>
      <c r="C763" t="s">
        <v>77</v>
      </c>
      <c r="D763" t="str">
        <f>VLOOKUP(Tabela1[[#This Row],[Jednostka ]],$P$5:$Q$51,2,FALSE)</f>
        <v>Institute of European Studies</v>
      </c>
      <c r="E763" t="s">
        <v>1092</v>
      </c>
      <c r="F763" t="s">
        <v>1093</v>
      </c>
      <c r="G763" t="s">
        <v>1049</v>
      </c>
      <c r="H763" t="str">
        <f>VLOOKUP(Tabela1[[#This Row],[Kraj]],$P$55:$Q$295,2,FALSE)</f>
        <v>Italy</v>
      </c>
      <c r="I763" t="s">
        <v>1604</v>
      </c>
      <c r="J763" s="1">
        <v>3</v>
      </c>
      <c r="K763" s="1" t="s">
        <v>40</v>
      </c>
      <c r="L763" t="s">
        <v>4</v>
      </c>
      <c r="M763" t="s">
        <v>32</v>
      </c>
    </row>
    <row r="764" spans="1:13">
      <c r="A764" t="s">
        <v>1165</v>
      </c>
      <c r="B764" t="str">
        <f>VLOOKUP(Tabela1[[#This Row],[Wydział]],$P$5:$Q$18,2,TRUE)</f>
        <v>Faculty of Social Sciences</v>
      </c>
      <c r="C764" t="s">
        <v>147</v>
      </c>
      <c r="D764" t="str">
        <f>VLOOKUP(Tabela1[[#This Row],[Jednostka ]],$P$5:$Q$51,2,FALSE)</f>
        <v>Institute of Philosophy</v>
      </c>
      <c r="E764" t="s">
        <v>1096</v>
      </c>
      <c r="F764" t="s">
        <v>1097</v>
      </c>
      <c r="G764" t="s">
        <v>1049</v>
      </c>
      <c r="H764" t="str">
        <f>VLOOKUP(Tabela1[[#This Row],[Kraj]],$P$55:$Q$295,2,FALSE)</f>
        <v>Italy</v>
      </c>
      <c r="I764" t="s">
        <v>1598</v>
      </c>
      <c r="J764" s="1">
        <v>2</v>
      </c>
      <c r="K764" s="1" t="s">
        <v>12</v>
      </c>
      <c r="L764" t="s">
        <v>4</v>
      </c>
      <c r="M764" t="s">
        <v>148</v>
      </c>
    </row>
    <row r="765" spans="1:13">
      <c r="A765" t="s">
        <v>1165</v>
      </c>
      <c r="B765" t="str">
        <f>VLOOKUP(Tabela1[[#This Row],[Wydział]],$P$5:$Q$18,2,TRUE)</f>
        <v>Faculty of Social Sciences</v>
      </c>
      <c r="C765" t="s">
        <v>306</v>
      </c>
      <c r="D765" t="str">
        <f>VLOOKUP(Tabela1[[#This Row],[Jednostka ]],$P$5:$Q$51,2,FALSE)</f>
        <v>Institute of International and Security Studies</v>
      </c>
      <c r="E765" t="s">
        <v>1096</v>
      </c>
      <c r="F765" t="s">
        <v>1097</v>
      </c>
      <c r="G765" t="s">
        <v>1049</v>
      </c>
      <c r="H765" t="str">
        <f>VLOOKUP(Tabela1[[#This Row],[Kraj]],$P$55:$Q$295,2,FALSE)</f>
        <v>Italy</v>
      </c>
      <c r="I765" t="s">
        <v>1601</v>
      </c>
      <c r="J765" s="1">
        <v>2</v>
      </c>
      <c r="K765" s="1" t="s">
        <v>3</v>
      </c>
      <c r="L765" t="s">
        <v>4</v>
      </c>
      <c r="M765" t="s">
        <v>32</v>
      </c>
    </row>
    <row r="766" spans="1:13">
      <c r="A766" t="s">
        <v>1165</v>
      </c>
      <c r="B766" t="str">
        <f>VLOOKUP(Tabela1[[#This Row],[Wydział]],$P$5:$Q$18,2,TRUE)</f>
        <v>Faculty of Social Sciences</v>
      </c>
      <c r="C766" t="s">
        <v>306</v>
      </c>
      <c r="D766" t="str">
        <f>VLOOKUP(Tabela1[[#This Row],[Jednostka ]],$P$5:$Q$51,2,FALSE)</f>
        <v>Institute of International and Security Studies</v>
      </c>
      <c r="E766" t="s">
        <v>1102</v>
      </c>
      <c r="F766" t="s">
        <v>1103</v>
      </c>
      <c r="G766" t="s">
        <v>1049</v>
      </c>
      <c r="H766" t="str">
        <f>VLOOKUP(Tabela1[[#This Row],[Kraj]],$P$55:$Q$295,2,FALSE)</f>
        <v>Italy</v>
      </c>
      <c r="I766" t="s">
        <v>1598</v>
      </c>
      <c r="J766" s="1">
        <v>6</v>
      </c>
      <c r="K766" s="1" t="s">
        <v>322</v>
      </c>
      <c r="L766" t="s">
        <v>4</v>
      </c>
      <c r="M766" t="s">
        <v>32</v>
      </c>
    </row>
    <row r="767" spans="1:13">
      <c r="A767" t="s">
        <v>1165</v>
      </c>
      <c r="B767" t="str">
        <f>VLOOKUP(Tabela1[[#This Row],[Wydział]],$P$5:$Q$18,2,TRUE)</f>
        <v>Faculty of Social Sciences</v>
      </c>
      <c r="C767" t="s">
        <v>147</v>
      </c>
      <c r="D767" t="str">
        <f>VLOOKUP(Tabela1[[#This Row],[Jednostka ]],$P$5:$Q$51,2,FALSE)</f>
        <v>Institute of Philosophy</v>
      </c>
      <c r="E767" t="s">
        <v>1106</v>
      </c>
      <c r="F767" t="s">
        <v>1107</v>
      </c>
      <c r="G767" t="s">
        <v>1049</v>
      </c>
      <c r="H767" t="str">
        <f>VLOOKUP(Tabela1[[#This Row],[Kraj]],$P$55:$Q$295,2,FALSE)</f>
        <v>Italy</v>
      </c>
      <c r="I767" t="s">
        <v>1601</v>
      </c>
      <c r="J767" s="1">
        <v>3</v>
      </c>
      <c r="K767" s="1" t="s">
        <v>61</v>
      </c>
      <c r="L767" t="s">
        <v>1079</v>
      </c>
      <c r="M767" t="s">
        <v>148</v>
      </c>
    </row>
    <row r="768" spans="1:13">
      <c r="A768" t="s">
        <v>1165</v>
      </c>
      <c r="B768" t="str">
        <f>VLOOKUP(Tabela1[[#This Row],[Wydział]],$P$5:$Q$18,2,TRUE)</f>
        <v>Faculty of Social Sciences</v>
      </c>
      <c r="C768" t="s">
        <v>49</v>
      </c>
      <c r="D768" t="str">
        <f>VLOOKUP(Tabela1[[#This Row],[Jednostka ]],$P$5:$Q$51,2,FALSE)</f>
        <v>Institute of Political Science</v>
      </c>
      <c r="E768" t="s">
        <v>1111</v>
      </c>
      <c r="F768" t="s">
        <v>1112</v>
      </c>
      <c r="G768" t="s">
        <v>1049</v>
      </c>
      <c r="H768" t="str">
        <f>VLOOKUP(Tabela1[[#This Row],[Kraj]],$P$55:$Q$295,2,FALSE)</f>
        <v>Italy</v>
      </c>
      <c r="I768" t="s">
        <v>1604</v>
      </c>
      <c r="J768" s="1">
        <v>2</v>
      </c>
      <c r="K768" s="1" t="s">
        <v>3</v>
      </c>
      <c r="L768" t="s">
        <v>4</v>
      </c>
      <c r="M768" t="s">
        <v>32</v>
      </c>
    </row>
    <row r="769" spans="1:13">
      <c r="A769" t="s">
        <v>1165</v>
      </c>
      <c r="B769" t="str">
        <f>VLOOKUP(Tabela1[[#This Row],[Wydział]],$P$5:$Q$18,2,TRUE)</f>
        <v>Faculty of Social Sciences</v>
      </c>
      <c r="C769" t="s">
        <v>306</v>
      </c>
      <c r="D769" t="str">
        <f>VLOOKUP(Tabela1[[#This Row],[Jednostka ]],$P$5:$Q$51,2,FALSE)</f>
        <v>Institute of International and Security Studies</v>
      </c>
      <c r="E769" t="s">
        <v>1119</v>
      </c>
      <c r="F769" t="s">
        <v>1120</v>
      </c>
      <c r="G769" t="s">
        <v>1049</v>
      </c>
      <c r="H769" t="str">
        <f>VLOOKUP(Tabela1[[#This Row],[Kraj]],$P$55:$Q$295,2,FALSE)</f>
        <v>Italy</v>
      </c>
      <c r="I769" t="s">
        <v>1599</v>
      </c>
      <c r="J769" s="1">
        <v>3</v>
      </c>
      <c r="K769" s="1" t="s">
        <v>40</v>
      </c>
      <c r="L769" t="s">
        <v>4</v>
      </c>
      <c r="M769" t="s">
        <v>32</v>
      </c>
    </row>
    <row r="770" spans="1:13">
      <c r="A770" t="s">
        <v>1165</v>
      </c>
      <c r="B770" t="str">
        <f>VLOOKUP(Tabela1[[#This Row],[Wydział]],$P$5:$Q$18,2,TRUE)</f>
        <v>Faculty of Social Sciences</v>
      </c>
      <c r="C770" t="s">
        <v>77</v>
      </c>
      <c r="D770" t="str">
        <f>VLOOKUP(Tabela1[[#This Row],[Jednostka ]],$P$5:$Q$51,2,FALSE)</f>
        <v>Institute of European Studies</v>
      </c>
      <c r="E770" t="s">
        <v>1123</v>
      </c>
      <c r="F770" t="s">
        <v>1124</v>
      </c>
      <c r="G770" t="s">
        <v>1049</v>
      </c>
      <c r="H770" t="str">
        <f>VLOOKUP(Tabela1[[#This Row],[Kraj]],$P$55:$Q$295,2,FALSE)</f>
        <v>Italy</v>
      </c>
      <c r="I770" t="s">
        <v>1601</v>
      </c>
      <c r="J770" s="1">
        <v>2</v>
      </c>
      <c r="K770" s="1" t="s">
        <v>3</v>
      </c>
      <c r="L770" t="s">
        <v>4</v>
      </c>
      <c r="M770" t="s">
        <v>32</v>
      </c>
    </row>
    <row r="771" spans="1:13">
      <c r="A771" t="s">
        <v>1165</v>
      </c>
      <c r="B771" t="str">
        <f>VLOOKUP(Tabela1[[#This Row],[Wydział]],$P$5:$Q$18,2,TRUE)</f>
        <v>Faculty of Social Sciences</v>
      </c>
      <c r="C771" t="s">
        <v>77</v>
      </c>
      <c r="D771" t="str">
        <f>VLOOKUP(Tabela1[[#This Row],[Jednostka ]],$P$5:$Q$51,2,FALSE)</f>
        <v>Institute of European Studies</v>
      </c>
      <c r="E771" t="s">
        <v>1127</v>
      </c>
      <c r="F771" t="s">
        <v>1128</v>
      </c>
      <c r="G771" t="s">
        <v>1049</v>
      </c>
      <c r="H771" t="str">
        <f>VLOOKUP(Tabela1[[#This Row],[Kraj]],$P$55:$Q$295,2,FALSE)</f>
        <v>Italy</v>
      </c>
      <c r="I771" t="s">
        <v>1604</v>
      </c>
      <c r="J771" s="1">
        <v>3</v>
      </c>
      <c r="K771" s="1" t="s">
        <v>58</v>
      </c>
      <c r="L771" t="s">
        <v>4</v>
      </c>
      <c r="M771" t="s">
        <v>32</v>
      </c>
    </row>
    <row r="772" spans="1:13">
      <c r="A772" t="s">
        <v>1165</v>
      </c>
      <c r="B772" t="str">
        <f>VLOOKUP(Tabela1[[#This Row],[Wydział]],$P$5:$Q$18,2,TRUE)</f>
        <v>Faculty of Social Sciences</v>
      </c>
      <c r="C772" t="s">
        <v>77</v>
      </c>
      <c r="D772" t="str">
        <f>VLOOKUP(Tabela1[[#This Row],[Jednostka ]],$P$5:$Q$51,2,FALSE)</f>
        <v>Institute of European Studies</v>
      </c>
      <c r="E772" t="s">
        <v>1129</v>
      </c>
      <c r="F772" t="s">
        <v>1130</v>
      </c>
      <c r="G772" t="s">
        <v>1049</v>
      </c>
      <c r="H772" t="str">
        <f>VLOOKUP(Tabela1[[#This Row],[Kraj]],$P$55:$Q$295,2,FALSE)</f>
        <v>Italy</v>
      </c>
      <c r="I772" t="s">
        <v>1604</v>
      </c>
      <c r="J772" s="1">
        <v>2</v>
      </c>
      <c r="K772" s="1" t="s">
        <v>29</v>
      </c>
      <c r="L772" t="s">
        <v>1053</v>
      </c>
      <c r="M772" t="s">
        <v>32</v>
      </c>
    </row>
    <row r="773" spans="1:13">
      <c r="A773" t="s">
        <v>1165</v>
      </c>
      <c r="B773" t="str">
        <f>VLOOKUP(Tabela1[[#This Row],[Wydział]],$P$5:$Q$18,2,TRUE)</f>
        <v>Faculty of Social Sciences</v>
      </c>
      <c r="C773" t="s">
        <v>14</v>
      </c>
      <c r="D773" t="str">
        <f>VLOOKUP(Tabela1[[#This Row],[Jednostka ]],$P$5:$Q$51,2,FALSE)</f>
        <v>Institute of Sociology</v>
      </c>
      <c r="E773" t="s">
        <v>1138</v>
      </c>
      <c r="F773" t="s">
        <v>1139</v>
      </c>
      <c r="G773" t="s">
        <v>1049</v>
      </c>
      <c r="H773" t="str">
        <f>VLOOKUP(Tabela1[[#This Row],[Kraj]],$P$55:$Q$295,2,FALSE)</f>
        <v>Italy</v>
      </c>
      <c r="I773" t="s">
        <v>1600</v>
      </c>
      <c r="J773" s="1">
        <v>1</v>
      </c>
      <c r="K773" s="1" t="s">
        <v>48</v>
      </c>
      <c r="L773" t="s">
        <v>1074</v>
      </c>
      <c r="M773" t="s">
        <v>187</v>
      </c>
    </row>
    <row r="774" spans="1:13">
      <c r="A774" t="s">
        <v>1165</v>
      </c>
      <c r="B774" t="str">
        <f>VLOOKUP(Tabela1[[#This Row],[Wydział]],$P$5:$Q$18,2,TRUE)</f>
        <v>Faculty of Social Sciences</v>
      </c>
      <c r="C774" t="s">
        <v>14</v>
      </c>
      <c r="D774" t="str">
        <f>VLOOKUP(Tabela1[[#This Row],[Jednostka ]],$P$5:$Q$51,2,FALSE)</f>
        <v>Institute of Sociology</v>
      </c>
      <c r="E774" t="s">
        <v>1138</v>
      </c>
      <c r="F774" t="s">
        <v>1139</v>
      </c>
      <c r="G774" t="s">
        <v>1049</v>
      </c>
      <c r="H774" t="str">
        <f>VLOOKUP(Tabela1[[#This Row],[Kraj]],$P$55:$Q$295,2,FALSE)</f>
        <v>Italy</v>
      </c>
      <c r="I774" t="s">
        <v>1598</v>
      </c>
      <c r="J774" s="1">
        <v>1</v>
      </c>
      <c r="K774" s="1" t="s">
        <v>48</v>
      </c>
      <c r="L774" t="s">
        <v>1074</v>
      </c>
      <c r="M774" t="s">
        <v>187</v>
      </c>
    </row>
    <row r="775" spans="1:13">
      <c r="A775" t="s">
        <v>1165</v>
      </c>
      <c r="B775" t="str">
        <f>VLOOKUP(Tabela1[[#This Row],[Wydział]],$P$5:$Q$18,2,TRUE)</f>
        <v>Faculty of Social Sciences</v>
      </c>
      <c r="C775" t="s">
        <v>14</v>
      </c>
      <c r="D775" t="str">
        <f>VLOOKUP(Tabela1[[#This Row],[Jednostka ]],$P$5:$Q$51,2,FALSE)</f>
        <v>Institute of Sociology</v>
      </c>
      <c r="E775" t="s">
        <v>1138</v>
      </c>
      <c r="F775" t="s">
        <v>1139</v>
      </c>
      <c r="G775" t="s">
        <v>1049</v>
      </c>
      <c r="H775" t="str">
        <f>VLOOKUP(Tabela1[[#This Row],[Kraj]],$P$55:$Q$295,2,FALSE)</f>
        <v>Italy</v>
      </c>
      <c r="I775" t="s">
        <v>1599</v>
      </c>
      <c r="J775" s="1">
        <v>1</v>
      </c>
      <c r="K775" s="1" t="s">
        <v>48</v>
      </c>
      <c r="L775" t="s">
        <v>1074</v>
      </c>
      <c r="M775" t="s">
        <v>187</v>
      </c>
    </row>
    <row r="776" spans="1:13">
      <c r="A776" t="s">
        <v>1165</v>
      </c>
      <c r="B776" t="str">
        <f>VLOOKUP(Tabela1[[#This Row],[Wydział]],$P$5:$Q$18,2,TRUE)</f>
        <v>Faculty of Social Sciences</v>
      </c>
      <c r="C776" t="s">
        <v>77</v>
      </c>
      <c r="D776" t="str">
        <f>VLOOKUP(Tabela1[[#This Row],[Jednostka ]],$P$5:$Q$51,2,FALSE)</f>
        <v>Institute of European Studies</v>
      </c>
      <c r="E776" t="s">
        <v>556</v>
      </c>
      <c r="F776" t="s">
        <v>557</v>
      </c>
      <c r="G776" t="s">
        <v>555</v>
      </c>
      <c r="H776" t="str">
        <f>VLOOKUP(Tabela1[[#This Row],[Kraj]],$P$55:$Q$295,2,FALSE)</f>
        <v>Ireland</v>
      </c>
      <c r="I776" t="s">
        <v>1604</v>
      </c>
      <c r="J776" s="1">
        <v>1</v>
      </c>
      <c r="K776" s="1" t="s">
        <v>12</v>
      </c>
      <c r="L776" t="s">
        <v>4</v>
      </c>
      <c r="M776" t="s">
        <v>32</v>
      </c>
    </row>
    <row r="777" spans="1:13">
      <c r="A777" t="s">
        <v>1165</v>
      </c>
      <c r="B777" t="str">
        <f>VLOOKUP(Tabela1[[#This Row],[Wydział]],$P$5:$Q$18,2,TRUE)</f>
        <v>Faculty of Social Sciences</v>
      </c>
      <c r="C777" t="s">
        <v>49</v>
      </c>
      <c r="D777" t="str">
        <f>VLOOKUP(Tabela1[[#This Row],[Jednostka ]],$P$5:$Q$51,2,FALSE)</f>
        <v>Institute of Political Science</v>
      </c>
      <c r="E777" t="s">
        <v>567</v>
      </c>
      <c r="F777" t="s">
        <v>568</v>
      </c>
      <c r="G777" t="s">
        <v>569</v>
      </c>
      <c r="H777" t="str">
        <f>VLOOKUP(Tabela1[[#This Row],[Kraj]],$P$55:$Q$295,2,FALSE)</f>
        <v>Lithuania</v>
      </c>
      <c r="I777" t="s">
        <v>1604</v>
      </c>
      <c r="J777" s="1">
        <v>2</v>
      </c>
      <c r="K777" s="1" t="s">
        <v>3</v>
      </c>
      <c r="L777" t="s">
        <v>4</v>
      </c>
      <c r="M777" t="s">
        <v>32</v>
      </c>
    </row>
    <row r="778" spans="1:13">
      <c r="A778" t="s">
        <v>1165</v>
      </c>
      <c r="B778" t="str">
        <f>VLOOKUP(Tabela1[[#This Row],[Wydział]],$P$5:$Q$18,2,TRUE)</f>
        <v>Faculty of Social Sciences</v>
      </c>
      <c r="C778" t="s">
        <v>77</v>
      </c>
      <c r="D778" t="str">
        <f>VLOOKUP(Tabela1[[#This Row],[Jednostka ]],$P$5:$Q$51,2,FALSE)</f>
        <v>Institute of European Studies</v>
      </c>
      <c r="E778" t="s">
        <v>571</v>
      </c>
      <c r="F778" t="s">
        <v>572</v>
      </c>
      <c r="G778" t="s">
        <v>569</v>
      </c>
      <c r="H778" t="str">
        <f>VLOOKUP(Tabela1[[#This Row],[Kraj]],$P$55:$Q$295,2,FALSE)</f>
        <v>Lithuania</v>
      </c>
      <c r="I778" t="s">
        <v>1604</v>
      </c>
      <c r="J778" s="1">
        <v>2</v>
      </c>
      <c r="K778" s="1" t="s">
        <v>12</v>
      </c>
      <c r="L778" t="s">
        <v>4</v>
      </c>
      <c r="M778" t="s">
        <v>32</v>
      </c>
    </row>
    <row r="779" spans="1:13">
      <c r="A779" t="s">
        <v>1165</v>
      </c>
      <c r="B779" t="str">
        <f>VLOOKUP(Tabela1[[#This Row],[Wydział]],$P$5:$Q$18,2,TRUE)</f>
        <v>Faculty of Social Sciences</v>
      </c>
      <c r="C779" t="s">
        <v>49</v>
      </c>
      <c r="D779" t="str">
        <f>VLOOKUP(Tabela1[[#This Row],[Jednostka ]],$P$5:$Q$51,2,FALSE)</f>
        <v>Institute of Political Science</v>
      </c>
      <c r="E779" t="s">
        <v>575</v>
      </c>
      <c r="F779" t="s">
        <v>576</v>
      </c>
      <c r="G779" t="s">
        <v>569</v>
      </c>
      <c r="H779" t="str">
        <f>VLOOKUP(Tabela1[[#This Row],[Kraj]],$P$55:$Q$295,2,FALSE)</f>
        <v>Lithuania</v>
      </c>
      <c r="I779" t="s">
        <v>1601</v>
      </c>
      <c r="J779" s="1">
        <v>2</v>
      </c>
      <c r="K779" s="1" t="s">
        <v>61</v>
      </c>
      <c r="L779" t="s">
        <v>4</v>
      </c>
      <c r="M779" t="s">
        <v>577</v>
      </c>
    </row>
    <row r="780" spans="1:13">
      <c r="A780" t="s">
        <v>1165</v>
      </c>
      <c r="B780" t="str">
        <f>VLOOKUP(Tabela1[[#This Row],[Wydział]],$P$5:$Q$18,2,TRUE)</f>
        <v>Faculty of Social Sciences</v>
      </c>
      <c r="C780" t="s">
        <v>49</v>
      </c>
      <c r="D780" t="str">
        <f>VLOOKUP(Tabela1[[#This Row],[Jednostka ]],$P$5:$Q$51,2,FALSE)</f>
        <v>Institute of Political Science</v>
      </c>
      <c r="E780" t="s">
        <v>578</v>
      </c>
      <c r="F780" t="s">
        <v>579</v>
      </c>
      <c r="G780" t="s">
        <v>569</v>
      </c>
      <c r="H780" t="str">
        <f>VLOOKUP(Tabela1[[#This Row],[Kraj]],$P$55:$Q$295,2,FALSE)</f>
        <v>Lithuania</v>
      </c>
      <c r="I780" t="s">
        <v>1604</v>
      </c>
      <c r="J780" s="1">
        <v>10</v>
      </c>
      <c r="L780" t="s">
        <v>4</v>
      </c>
      <c r="M780" t="s">
        <v>32</v>
      </c>
    </row>
    <row r="781" spans="1:13">
      <c r="A781" t="s">
        <v>1165</v>
      </c>
      <c r="B781" t="str">
        <f>VLOOKUP(Tabela1[[#This Row],[Wydział]],$P$5:$Q$18,2,TRUE)</f>
        <v>Faculty of Social Sciences</v>
      </c>
      <c r="C781" t="s">
        <v>14</v>
      </c>
      <c r="D781" t="str">
        <f>VLOOKUP(Tabela1[[#This Row],[Jednostka ]],$P$5:$Q$51,2,FALSE)</f>
        <v>Institute of Sociology</v>
      </c>
      <c r="E781" t="s">
        <v>578</v>
      </c>
      <c r="F781" t="s">
        <v>579</v>
      </c>
      <c r="G781" t="s">
        <v>569</v>
      </c>
      <c r="H781" t="str">
        <f>VLOOKUP(Tabela1[[#This Row],[Kraj]],$P$55:$Q$295,2,FALSE)</f>
        <v>Lithuania</v>
      </c>
      <c r="I781" t="s">
        <v>1604</v>
      </c>
      <c r="J781" s="1">
        <v>2</v>
      </c>
      <c r="K781" s="1" t="s">
        <v>12</v>
      </c>
      <c r="L781" t="s">
        <v>81</v>
      </c>
      <c r="M781" t="s">
        <v>15</v>
      </c>
    </row>
    <row r="782" spans="1:13">
      <c r="A782" t="s">
        <v>1165</v>
      </c>
      <c r="B782" t="str">
        <f>VLOOKUP(Tabela1[[#This Row],[Wydział]],$P$5:$Q$18,2,TRUE)</f>
        <v>Faculty of Social Sciences</v>
      </c>
      <c r="C782" t="s">
        <v>147</v>
      </c>
      <c r="D782" t="str">
        <f>VLOOKUP(Tabela1[[#This Row],[Jednostka ]],$P$5:$Q$51,2,FALSE)</f>
        <v>Institute of Philosophy</v>
      </c>
      <c r="E782" t="s">
        <v>584</v>
      </c>
      <c r="F782" t="s">
        <v>585</v>
      </c>
      <c r="G782" t="s">
        <v>569</v>
      </c>
      <c r="H782" t="str">
        <f>VLOOKUP(Tabela1[[#This Row],[Kraj]],$P$55:$Q$295,2,FALSE)</f>
        <v>Lithuania</v>
      </c>
      <c r="I782" t="s">
        <v>1604</v>
      </c>
      <c r="J782" s="1">
        <v>2</v>
      </c>
      <c r="K782" s="1" t="s">
        <v>12</v>
      </c>
      <c r="L782" t="s">
        <v>4</v>
      </c>
      <c r="M782" t="s">
        <v>148</v>
      </c>
    </row>
    <row r="783" spans="1:13">
      <c r="A783" t="s">
        <v>1165</v>
      </c>
      <c r="B783" t="str">
        <f>VLOOKUP(Tabela1[[#This Row],[Wydział]],$P$5:$Q$18,2,TRUE)</f>
        <v>Faculty of Social Sciences</v>
      </c>
      <c r="C783" t="s">
        <v>14</v>
      </c>
      <c r="D783" t="str">
        <f>VLOOKUP(Tabela1[[#This Row],[Jednostka ]],$P$5:$Q$51,2,FALSE)</f>
        <v>Institute of Sociology</v>
      </c>
      <c r="E783" t="s">
        <v>589</v>
      </c>
      <c r="F783" t="s">
        <v>590</v>
      </c>
      <c r="G783" t="s">
        <v>569</v>
      </c>
      <c r="H783" t="str">
        <f>VLOOKUP(Tabela1[[#This Row],[Kraj]],$P$55:$Q$295,2,FALSE)</f>
        <v>Lithuania</v>
      </c>
      <c r="I783" t="s">
        <v>1604</v>
      </c>
      <c r="J783" s="1">
        <v>2</v>
      </c>
      <c r="K783" s="1" t="s">
        <v>12</v>
      </c>
      <c r="L783" t="s">
        <v>81</v>
      </c>
      <c r="M783" t="s">
        <v>15</v>
      </c>
    </row>
    <row r="784" spans="1:13">
      <c r="A784" t="s">
        <v>1165</v>
      </c>
      <c r="B784" t="str">
        <f>VLOOKUP(Tabela1[[#This Row],[Wydział]],$P$5:$Q$18,2,TRUE)</f>
        <v>Faculty of Social Sciences</v>
      </c>
      <c r="C784" t="s">
        <v>49</v>
      </c>
      <c r="D784" t="str">
        <f>VLOOKUP(Tabela1[[#This Row],[Jednostka ]],$P$5:$Q$51,2,FALSE)</f>
        <v>Institute of Political Science</v>
      </c>
      <c r="E784" t="s">
        <v>595</v>
      </c>
      <c r="F784" t="s">
        <v>596</v>
      </c>
      <c r="G784" t="s">
        <v>593</v>
      </c>
      <c r="H784" t="str">
        <f>VLOOKUP(Tabela1[[#This Row],[Kraj]],$P$55:$Q$295,2,FALSE)</f>
        <v>Latvia</v>
      </c>
      <c r="I784" t="s">
        <v>1604</v>
      </c>
      <c r="J784" s="1">
        <v>2</v>
      </c>
      <c r="K784" s="1" t="s">
        <v>3</v>
      </c>
      <c r="L784" t="s">
        <v>4</v>
      </c>
      <c r="M784" t="s">
        <v>32</v>
      </c>
    </row>
    <row r="785" spans="1:13">
      <c r="A785" t="s">
        <v>1165</v>
      </c>
      <c r="B785" t="str">
        <f>VLOOKUP(Tabela1[[#This Row],[Wydział]],$P$5:$Q$18,2,TRUE)</f>
        <v>Faculty of Social Sciences</v>
      </c>
      <c r="C785" t="s">
        <v>77</v>
      </c>
      <c r="D785" t="str">
        <f>VLOOKUP(Tabela1[[#This Row],[Jednostka ]],$P$5:$Q$51,2,FALSE)</f>
        <v>Institute of European Studies</v>
      </c>
      <c r="E785" t="s">
        <v>595</v>
      </c>
      <c r="F785" t="s">
        <v>596</v>
      </c>
      <c r="G785" t="s">
        <v>593</v>
      </c>
      <c r="H785" t="str">
        <f>VLOOKUP(Tabela1[[#This Row],[Kraj]],$P$55:$Q$295,2,FALSE)</f>
        <v>Latvia</v>
      </c>
      <c r="I785" t="s">
        <v>1601</v>
      </c>
      <c r="J785" s="1">
        <v>2</v>
      </c>
      <c r="K785" s="1" t="s">
        <v>12</v>
      </c>
      <c r="L785" t="s">
        <v>4</v>
      </c>
      <c r="M785" t="s">
        <v>32</v>
      </c>
    </row>
    <row r="786" spans="1:13">
      <c r="A786" t="s">
        <v>1165</v>
      </c>
      <c r="B786" t="str">
        <f>VLOOKUP(Tabela1[[#This Row],[Wydział]],$P$5:$Q$18,2,TRUE)</f>
        <v>Faculty of Social Sciences</v>
      </c>
      <c r="C786" t="s">
        <v>147</v>
      </c>
      <c r="D786" t="str">
        <f>VLOOKUP(Tabela1[[#This Row],[Jednostka ]],$P$5:$Q$51,2,FALSE)</f>
        <v>Institute of Philosophy</v>
      </c>
      <c r="E786" t="s">
        <v>603</v>
      </c>
      <c r="F786" t="s">
        <v>604</v>
      </c>
      <c r="G786" s="7" t="s">
        <v>1399</v>
      </c>
      <c r="H786" t="str">
        <f>VLOOKUP(Tabela1[[#This Row],[Kraj]],$P$55:$Q$295,2,FALSE)</f>
        <v>North Macedonia</v>
      </c>
      <c r="I786" t="s">
        <v>1601</v>
      </c>
      <c r="J786" s="1">
        <v>2</v>
      </c>
      <c r="K786" s="1" t="s">
        <v>29</v>
      </c>
      <c r="L786" t="s">
        <v>4</v>
      </c>
      <c r="M786" t="s">
        <v>148</v>
      </c>
    </row>
    <row r="787" spans="1:13">
      <c r="A787" t="s">
        <v>1165</v>
      </c>
      <c r="B787" t="str">
        <f>VLOOKUP(Tabela1[[#This Row],[Wydział]],$P$5:$Q$18,2,TRUE)</f>
        <v>Faculty of Social Sciences</v>
      </c>
      <c r="C787" t="s">
        <v>49</v>
      </c>
      <c r="D787" t="str">
        <f>VLOOKUP(Tabela1[[#This Row],[Jednostka ]],$P$5:$Q$51,2,FALSE)</f>
        <v>Institute of Political Science</v>
      </c>
      <c r="E787" t="s">
        <v>603</v>
      </c>
      <c r="F787" t="s">
        <v>604</v>
      </c>
      <c r="G787" s="7" t="s">
        <v>1399</v>
      </c>
      <c r="H787" t="str">
        <f>VLOOKUP(Tabela1[[#This Row],[Kraj]],$P$55:$Q$295,2,FALSE)</f>
        <v>North Macedonia</v>
      </c>
      <c r="I787" t="s">
        <v>1601</v>
      </c>
      <c r="J787" s="1">
        <v>2</v>
      </c>
      <c r="K787" s="1" t="s">
        <v>29</v>
      </c>
      <c r="L787" t="s">
        <v>4</v>
      </c>
      <c r="M787" t="s">
        <v>32</v>
      </c>
    </row>
    <row r="788" spans="1:13">
      <c r="A788" t="s">
        <v>1165</v>
      </c>
      <c r="B788" t="str">
        <f>VLOOKUP(Tabela1[[#This Row],[Wydział]],$P$5:$Q$18,2,TRUE)</f>
        <v>Faculty of Social Sciences</v>
      </c>
      <c r="C788" t="s">
        <v>77</v>
      </c>
      <c r="D788" t="str">
        <f>VLOOKUP(Tabela1[[#This Row],[Jednostka ]],$P$5:$Q$51,2,FALSE)</f>
        <v>Institute of European Studies</v>
      </c>
      <c r="E788" t="s">
        <v>607</v>
      </c>
      <c r="F788" t="s">
        <v>608</v>
      </c>
      <c r="G788" t="s">
        <v>609</v>
      </c>
      <c r="H788" t="str">
        <f>VLOOKUP(Tabela1[[#This Row],[Kraj]],$P$55:$Q$295,2,FALSE)</f>
        <v>Malta</v>
      </c>
      <c r="I788" t="s">
        <v>1599</v>
      </c>
      <c r="J788" s="1">
        <v>2</v>
      </c>
      <c r="K788" s="1" t="s">
        <v>12</v>
      </c>
      <c r="L788" t="s">
        <v>4</v>
      </c>
      <c r="M788" t="s">
        <v>32</v>
      </c>
    </row>
    <row r="789" spans="1:13">
      <c r="A789" t="s">
        <v>1165</v>
      </c>
      <c r="B789" t="str">
        <f>VLOOKUP(Tabela1[[#This Row],[Wydział]],$P$5:$Q$18,2,TRUE)</f>
        <v>Faculty of Social Sciences</v>
      </c>
      <c r="C789" t="s">
        <v>77</v>
      </c>
      <c r="D789" t="str">
        <f>VLOOKUP(Tabela1[[#This Row],[Jednostka ]],$P$5:$Q$51,2,FALSE)</f>
        <v>Institute of European Studies</v>
      </c>
      <c r="E789" t="s">
        <v>607</v>
      </c>
      <c r="F789" t="s">
        <v>608</v>
      </c>
      <c r="G789" t="s">
        <v>609</v>
      </c>
      <c r="H789" t="str">
        <f>VLOOKUP(Tabela1[[#This Row],[Kraj]],$P$55:$Q$295,2,FALSE)</f>
        <v>Malta</v>
      </c>
      <c r="I789" t="s">
        <v>1599</v>
      </c>
      <c r="J789" s="1">
        <v>2</v>
      </c>
      <c r="K789" s="1" t="s">
        <v>12</v>
      </c>
      <c r="L789" t="s">
        <v>4</v>
      </c>
      <c r="M789" t="s">
        <v>32</v>
      </c>
    </row>
    <row r="790" spans="1:13">
      <c r="A790" t="s">
        <v>1165</v>
      </c>
      <c r="B790" t="str">
        <f>VLOOKUP(Tabela1[[#This Row],[Wydział]],$P$5:$Q$18,2,TRUE)</f>
        <v>Faculty of Social Sciences</v>
      </c>
      <c r="C790" t="s">
        <v>49</v>
      </c>
      <c r="D790" t="str">
        <f>VLOOKUP(Tabela1[[#This Row],[Jednostka ]],$P$5:$Q$51,2,FALSE)</f>
        <v>Institute of Political Science</v>
      </c>
      <c r="E790" t="s">
        <v>777</v>
      </c>
      <c r="F790" t="s">
        <v>778</v>
      </c>
      <c r="G790" t="s">
        <v>774</v>
      </c>
      <c r="H790" t="str">
        <f>VLOOKUP(Tabela1[[#This Row],[Kraj]],$P$55:$Q$295,2,FALSE)</f>
        <v>Norway</v>
      </c>
      <c r="I790" t="s">
        <v>1604</v>
      </c>
      <c r="J790" s="1">
        <v>1</v>
      </c>
      <c r="K790" s="1" t="s">
        <v>12</v>
      </c>
      <c r="L790" t="s">
        <v>4</v>
      </c>
      <c r="M790" t="s">
        <v>32</v>
      </c>
    </row>
    <row r="791" spans="1:13">
      <c r="A791" t="s">
        <v>1165</v>
      </c>
      <c r="B791" t="str">
        <f>VLOOKUP(Tabela1[[#This Row],[Wydział]],$P$5:$Q$18,2,TRUE)</f>
        <v>Faculty of Social Sciences</v>
      </c>
      <c r="C791" t="s">
        <v>306</v>
      </c>
      <c r="D791" t="str">
        <f>VLOOKUP(Tabela1[[#This Row],[Jednostka ]],$P$5:$Q$51,2,FALSE)</f>
        <v>Institute of International and Security Studies</v>
      </c>
      <c r="E791" t="s">
        <v>777</v>
      </c>
      <c r="F791" t="s">
        <v>778</v>
      </c>
      <c r="G791" t="s">
        <v>774</v>
      </c>
      <c r="H791" t="str">
        <f>VLOOKUP(Tabela1[[#This Row],[Kraj]],$P$55:$Q$295,2,FALSE)</f>
        <v>Norway</v>
      </c>
      <c r="I791" t="s">
        <v>1604</v>
      </c>
      <c r="J791" s="1">
        <v>1</v>
      </c>
      <c r="K791" s="1" t="s">
        <v>12</v>
      </c>
      <c r="L791" t="s">
        <v>4</v>
      </c>
      <c r="M791" t="s">
        <v>32</v>
      </c>
    </row>
    <row r="792" spans="1:13">
      <c r="A792" t="s">
        <v>1165</v>
      </c>
      <c r="B792" t="str">
        <f>VLOOKUP(Tabela1[[#This Row],[Wydział]],$P$5:$Q$18,2,TRUE)</f>
        <v>Faculty of Social Sciences</v>
      </c>
      <c r="C792" t="s">
        <v>77</v>
      </c>
      <c r="D792" t="str">
        <f>VLOOKUP(Tabela1[[#This Row],[Jednostka ]],$P$5:$Q$51,2,FALSE)</f>
        <v>Institute of European Studies</v>
      </c>
      <c r="E792" t="s">
        <v>536</v>
      </c>
      <c r="F792" t="s">
        <v>537</v>
      </c>
      <c r="G792" t="s">
        <v>538</v>
      </c>
      <c r="H792" t="str">
        <f>VLOOKUP(Tabela1[[#This Row],[Kraj]],$P$55:$Q$295,2,FALSE)</f>
        <v>Netherlands</v>
      </c>
      <c r="I792" t="s">
        <v>1604</v>
      </c>
      <c r="J792" s="1">
        <v>1</v>
      </c>
      <c r="K792" s="1" t="s">
        <v>48</v>
      </c>
      <c r="L792" t="s">
        <v>4</v>
      </c>
      <c r="M792" t="s">
        <v>32</v>
      </c>
    </row>
    <row r="793" spans="1:13">
      <c r="A793" t="s">
        <v>1165</v>
      </c>
      <c r="B793" t="str">
        <f>VLOOKUP(Tabela1[[#This Row],[Wydział]],$P$5:$Q$18,2,TRUE)</f>
        <v>Faculty of Social Sciences</v>
      </c>
      <c r="C793" t="s">
        <v>306</v>
      </c>
      <c r="D793" t="str">
        <f>VLOOKUP(Tabela1[[#This Row],[Jednostka ]],$P$5:$Q$51,2,FALSE)</f>
        <v>Institute of International and Security Studies</v>
      </c>
      <c r="E793" t="s">
        <v>542</v>
      </c>
      <c r="F793" t="s">
        <v>543</v>
      </c>
      <c r="G793" t="s">
        <v>538</v>
      </c>
      <c r="H793" t="str">
        <f>VLOOKUP(Tabela1[[#This Row],[Kraj]],$P$55:$Q$295,2,FALSE)</f>
        <v>Netherlands</v>
      </c>
      <c r="I793" t="s">
        <v>1599</v>
      </c>
      <c r="J793" s="1">
        <v>4</v>
      </c>
      <c r="K793" s="1" t="s">
        <v>3</v>
      </c>
      <c r="L793" t="s">
        <v>4</v>
      </c>
      <c r="M793" t="s">
        <v>32</v>
      </c>
    </row>
    <row r="794" spans="1:13">
      <c r="A794" t="s">
        <v>1165</v>
      </c>
      <c r="B794" t="str">
        <f>VLOOKUP(Tabela1[[#This Row],[Wydział]],$P$5:$Q$18,2,TRUE)</f>
        <v>Faculty of Social Sciences</v>
      </c>
      <c r="C794" t="s">
        <v>147</v>
      </c>
      <c r="D794" t="str">
        <f>VLOOKUP(Tabela1[[#This Row],[Jednostka ]],$P$5:$Q$51,2,FALSE)</f>
        <v>Institute of Philosophy</v>
      </c>
      <c r="E794" t="s">
        <v>547</v>
      </c>
      <c r="F794" t="s">
        <v>548</v>
      </c>
      <c r="G794" t="s">
        <v>538</v>
      </c>
      <c r="H794" t="str">
        <f>VLOOKUP(Tabela1[[#This Row],[Kraj]],$P$55:$Q$295,2,FALSE)</f>
        <v>Netherlands</v>
      </c>
      <c r="I794" t="s">
        <v>1601</v>
      </c>
      <c r="J794" s="1">
        <v>2</v>
      </c>
      <c r="K794" s="1" t="s">
        <v>40</v>
      </c>
      <c r="L794" t="s">
        <v>4</v>
      </c>
      <c r="M794" t="s">
        <v>148</v>
      </c>
    </row>
    <row r="795" spans="1:13">
      <c r="A795" t="s">
        <v>1165</v>
      </c>
      <c r="B795" t="str">
        <f>VLOOKUP(Tabela1[[#This Row],[Wydział]],$P$5:$Q$18,2,TRUE)</f>
        <v>Faculty of Social Sciences</v>
      </c>
      <c r="C795" t="s">
        <v>306</v>
      </c>
      <c r="D795" t="str">
        <f>VLOOKUP(Tabela1[[#This Row],[Jednostka ]],$P$5:$Q$51,2,FALSE)</f>
        <v>Institute of International and Security Studies</v>
      </c>
      <c r="E795" t="s">
        <v>797</v>
      </c>
      <c r="F795" t="s">
        <v>798</v>
      </c>
      <c r="G795" t="s">
        <v>789</v>
      </c>
      <c r="H795" t="str">
        <f>VLOOKUP(Tabela1[[#This Row],[Kraj]],$P$55:$Q$295,2,FALSE)</f>
        <v>Portugal</v>
      </c>
      <c r="I795" t="s">
        <v>1601</v>
      </c>
      <c r="J795" s="1">
        <v>2</v>
      </c>
      <c r="K795" s="1" t="s">
        <v>3</v>
      </c>
      <c r="L795" t="s">
        <v>81</v>
      </c>
      <c r="M795" t="s">
        <v>32</v>
      </c>
    </row>
    <row r="796" spans="1:13">
      <c r="A796" t="s">
        <v>1165</v>
      </c>
      <c r="B796" t="str">
        <f>VLOOKUP(Tabela1[[#This Row],[Wydział]],$P$5:$Q$18,2,TRUE)</f>
        <v>Faculty of Social Sciences</v>
      </c>
      <c r="C796" t="s">
        <v>77</v>
      </c>
      <c r="D796" t="str">
        <f>VLOOKUP(Tabela1[[#This Row],[Jednostka ]],$P$5:$Q$51,2,FALSE)</f>
        <v>Institute of European Studies</v>
      </c>
      <c r="E796" t="s">
        <v>803</v>
      </c>
      <c r="F796" t="s">
        <v>804</v>
      </c>
      <c r="G796" t="s">
        <v>789</v>
      </c>
      <c r="H796" t="str">
        <f>VLOOKUP(Tabela1[[#This Row],[Kraj]],$P$55:$Q$295,2,FALSE)</f>
        <v>Portugal</v>
      </c>
      <c r="I796" t="s">
        <v>1604</v>
      </c>
      <c r="J796" s="1">
        <v>4</v>
      </c>
      <c r="K796" s="1" t="s">
        <v>145</v>
      </c>
      <c r="L796" t="s">
        <v>4</v>
      </c>
      <c r="M796" t="s">
        <v>32</v>
      </c>
    </row>
    <row r="797" spans="1:13">
      <c r="A797" t="s">
        <v>1165</v>
      </c>
      <c r="B797" t="str">
        <f>VLOOKUP(Tabela1[[#This Row],[Wydział]],$P$5:$Q$18,2,TRUE)</f>
        <v>Faculty of Social Sciences</v>
      </c>
      <c r="C797" t="s">
        <v>306</v>
      </c>
      <c r="D797" t="str">
        <f>VLOOKUP(Tabela1[[#This Row],[Jednostka ]],$P$5:$Q$51,2,FALSE)</f>
        <v>Institute of International and Security Studies</v>
      </c>
      <c r="E797" t="s">
        <v>805</v>
      </c>
      <c r="F797" t="s">
        <v>806</v>
      </c>
      <c r="G797" t="s">
        <v>789</v>
      </c>
      <c r="H797" t="str">
        <f>VLOOKUP(Tabela1[[#This Row],[Kraj]],$P$55:$Q$295,2,FALSE)</f>
        <v>Portugal</v>
      </c>
      <c r="I797" t="s">
        <v>1601</v>
      </c>
      <c r="J797" s="1">
        <v>2</v>
      </c>
      <c r="K797" s="1" t="s">
        <v>12</v>
      </c>
      <c r="L797" t="s">
        <v>4</v>
      </c>
      <c r="M797" t="s">
        <v>32</v>
      </c>
    </row>
    <row r="798" spans="1:13">
      <c r="A798" t="s">
        <v>1165</v>
      </c>
      <c r="B798" t="str">
        <f>VLOOKUP(Tabela1[[#This Row],[Wydział]],$P$5:$Q$18,2,TRUE)</f>
        <v>Faculty of Social Sciences</v>
      </c>
      <c r="C798" t="s">
        <v>306</v>
      </c>
      <c r="D798" t="str">
        <f>VLOOKUP(Tabela1[[#This Row],[Jednostka ]],$P$5:$Q$51,2,FALSE)</f>
        <v>Institute of International and Security Studies</v>
      </c>
      <c r="E798" t="s">
        <v>811</v>
      </c>
      <c r="F798" t="s">
        <v>812</v>
      </c>
      <c r="G798" t="s">
        <v>789</v>
      </c>
      <c r="H798" t="str">
        <f>VLOOKUP(Tabela1[[#This Row],[Kraj]],$P$55:$Q$295,2,FALSE)</f>
        <v>Portugal</v>
      </c>
      <c r="I798" t="s">
        <v>1601</v>
      </c>
      <c r="J798" s="1">
        <v>2</v>
      </c>
      <c r="K798" s="1" t="s">
        <v>61</v>
      </c>
      <c r="L798" t="s">
        <v>813</v>
      </c>
      <c r="M798" t="s">
        <v>32</v>
      </c>
    </row>
    <row r="799" spans="1:13">
      <c r="A799" t="s">
        <v>1165</v>
      </c>
      <c r="B799" t="str">
        <f>VLOOKUP(Tabela1[[#This Row],[Wydział]],$P$5:$Q$18,2,TRUE)</f>
        <v>Faculty of Social Sciences</v>
      </c>
      <c r="C799" t="s">
        <v>49</v>
      </c>
      <c r="D799" t="str">
        <f>VLOOKUP(Tabela1[[#This Row],[Jednostka ]],$P$5:$Q$51,2,FALSE)</f>
        <v>Institute of Political Science</v>
      </c>
      <c r="E799" t="s">
        <v>818</v>
      </c>
      <c r="F799" t="s">
        <v>819</v>
      </c>
      <c r="G799" t="s">
        <v>789</v>
      </c>
      <c r="H799" t="str">
        <f>VLOOKUP(Tabela1[[#This Row],[Kraj]],$P$55:$Q$295,2,FALSE)</f>
        <v>Portugal</v>
      </c>
      <c r="I799" t="s">
        <v>1599</v>
      </c>
      <c r="J799" s="1">
        <v>2</v>
      </c>
      <c r="K799" s="1" t="s">
        <v>12</v>
      </c>
      <c r="L799" t="s">
        <v>4</v>
      </c>
      <c r="M799" t="s">
        <v>32</v>
      </c>
    </row>
    <row r="800" spans="1:13">
      <c r="A800" t="s">
        <v>1165</v>
      </c>
      <c r="B800" t="str">
        <f>VLOOKUP(Tabela1[[#This Row],[Wydział]],$P$5:$Q$18,2,TRUE)</f>
        <v>Faculty of Social Sciences</v>
      </c>
      <c r="C800" t="s">
        <v>147</v>
      </c>
      <c r="D800" t="str">
        <f>VLOOKUP(Tabela1[[#This Row],[Jednostka ]],$P$5:$Q$51,2,FALSE)</f>
        <v>Institute of Philosophy</v>
      </c>
      <c r="E800" t="s">
        <v>837</v>
      </c>
      <c r="F800" t="s">
        <v>838</v>
      </c>
      <c r="G800" t="s">
        <v>839</v>
      </c>
      <c r="H800" t="str">
        <f>VLOOKUP(Tabela1[[#This Row],[Kraj]],$P$55:$Q$295,2,FALSE)</f>
        <v>Romania</v>
      </c>
      <c r="I800" t="s">
        <v>1604</v>
      </c>
      <c r="J800" s="1">
        <v>2</v>
      </c>
      <c r="K800" s="1" t="s">
        <v>12</v>
      </c>
      <c r="L800" t="s">
        <v>4</v>
      </c>
      <c r="M800" t="s">
        <v>148</v>
      </c>
    </row>
    <row r="801" spans="1:13">
      <c r="A801" t="s">
        <v>1165</v>
      </c>
      <c r="B801" t="str">
        <f>VLOOKUP(Tabela1[[#This Row],[Wydział]],$P$5:$Q$18,2,TRUE)</f>
        <v>Faculty of Social Sciences</v>
      </c>
      <c r="C801" t="s">
        <v>49</v>
      </c>
      <c r="D801" t="str">
        <f>VLOOKUP(Tabela1[[#This Row],[Jednostka ]],$P$5:$Q$51,2,FALSE)</f>
        <v>Institute of Political Science</v>
      </c>
      <c r="E801" t="s">
        <v>844</v>
      </c>
      <c r="F801" t="s">
        <v>845</v>
      </c>
      <c r="G801" t="s">
        <v>839</v>
      </c>
      <c r="H801" t="str">
        <f>VLOOKUP(Tabela1[[#This Row],[Kraj]],$P$55:$Q$295,2,FALSE)</f>
        <v>Romania</v>
      </c>
      <c r="I801" t="s">
        <v>1604</v>
      </c>
      <c r="J801" s="1">
        <v>2</v>
      </c>
      <c r="K801" s="1" t="s">
        <v>3</v>
      </c>
      <c r="L801" t="s">
        <v>4</v>
      </c>
      <c r="M801" t="s">
        <v>32</v>
      </c>
    </row>
    <row r="802" spans="1:13">
      <c r="A802" t="s">
        <v>1165</v>
      </c>
      <c r="B802" t="str">
        <f>VLOOKUP(Tabela1[[#This Row],[Wydział]],$P$5:$Q$18,2,TRUE)</f>
        <v>Faculty of Social Sciences</v>
      </c>
      <c r="C802" t="s">
        <v>77</v>
      </c>
      <c r="D802" t="str">
        <f>VLOOKUP(Tabela1[[#This Row],[Jednostka ]],$P$5:$Q$51,2,FALSE)</f>
        <v>Institute of European Studies</v>
      </c>
      <c r="E802" t="s">
        <v>844</v>
      </c>
      <c r="F802" t="s">
        <v>845</v>
      </c>
      <c r="G802" t="s">
        <v>839</v>
      </c>
      <c r="H802" t="str">
        <f>VLOOKUP(Tabela1[[#This Row],[Kraj]],$P$55:$Q$295,2,FALSE)</f>
        <v>Romania</v>
      </c>
      <c r="I802" t="s">
        <v>1604</v>
      </c>
      <c r="J802" s="1">
        <v>2</v>
      </c>
      <c r="K802" s="1" t="s">
        <v>3</v>
      </c>
      <c r="L802" t="s">
        <v>4</v>
      </c>
      <c r="M802" t="s">
        <v>32</v>
      </c>
    </row>
    <row r="803" spans="1:13">
      <c r="A803" t="s">
        <v>1165</v>
      </c>
      <c r="B803" t="str">
        <f>VLOOKUP(Tabela1[[#This Row],[Wydział]],$P$5:$Q$18,2,TRUE)</f>
        <v>Faculty of Social Sciences</v>
      </c>
      <c r="C803" t="s">
        <v>77</v>
      </c>
      <c r="D803" t="str">
        <f>VLOOKUP(Tabela1[[#This Row],[Jednostka ]],$P$5:$Q$51,2,FALSE)</f>
        <v>Institute of European Studies</v>
      </c>
      <c r="E803" t="s">
        <v>846</v>
      </c>
      <c r="F803" t="s">
        <v>847</v>
      </c>
      <c r="G803" t="s">
        <v>839</v>
      </c>
      <c r="H803" t="str">
        <f>VLOOKUP(Tabela1[[#This Row],[Kraj]],$P$55:$Q$295,2,FALSE)</f>
        <v>Romania</v>
      </c>
      <c r="I803" t="s">
        <v>1601</v>
      </c>
      <c r="J803" s="1">
        <v>2</v>
      </c>
      <c r="K803" s="1" t="s">
        <v>12</v>
      </c>
      <c r="L803" t="s">
        <v>4</v>
      </c>
      <c r="M803" t="s">
        <v>32</v>
      </c>
    </row>
    <row r="804" spans="1:13">
      <c r="A804" t="s">
        <v>1165</v>
      </c>
      <c r="B804" t="str">
        <f>VLOOKUP(Tabela1[[#This Row],[Wydział]],$P$5:$Q$18,2,TRUE)</f>
        <v>Faculty of Social Sciences</v>
      </c>
      <c r="C804" t="s">
        <v>147</v>
      </c>
      <c r="D804" t="str">
        <f>VLOOKUP(Tabela1[[#This Row],[Jednostka ]],$P$5:$Q$51,2,FALSE)</f>
        <v>Institute of Philosophy</v>
      </c>
      <c r="E804" t="s">
        <v>849</v>
      </c>
      <c r="F804" t="s">
        <v>850</v>
      </c>
      <c r="G804" t="s">
        <v>839</v>
      </c>
      <c r="H804" t="str">
        <f>VLOOKUP(Tabela1[[#This Row],[Kraj]],$P$55:$Q$295,2,FALSE)</f>
        <v>Romania</v>
      </c>
      <c r="I804" t="s">
        <v>1604</v>
      </c>
      <c r="J804" s="1">
        <v>2</v>
      </c>
      <c r="K804" s="1" t="s">
        <v>12</v>
      </c>
      <c r="L804" t="s">
        <v>4</v>
      </c>
      <c r="M804" t="s">
        <v>188</v>
      </c>
    </row>
    <row r="805" spans="1:13">
      <c r="A805" t="s">
        <v>1165</v>
      </c>
      <c r="B805" t="str">
        <f>VLOOKUP(Tabela1[[#This Row],[Wydział]],$P$5:$Q$18,2,TRUE)</f>
        <v>Faculty of Social Sciences</v>
      </c>
      <c r="C805" t="s">
        <v>49</v>
      </c>
      <c r="D805" t="str">
        <f>VLOOKUP(Tabela1[[#This Row],[Jednostka ]],$P$5:$Q$51,2,FALSE)</f>
        <v>Institute of Political Science</v>
      </c>
      <c r="E805" t="s">
        <v>849</v>
      </c>
      <c r="F805" t="s">
        <v>850</v>
      </c>
      <c r="G805" t="s">
        <v>839</v>
      </c>
      <c r="H805" t="str">
        <f>VLOOKUP(Tabela1[[#This Row],[Kraj]],$P$55:$Q$295,2,FALSE)</f>
        <v>Romania</v>
      </c>
      <c r="I805" t="s">
        <v>1604</v>
      </c>
      <c r="J805" s="1">
        <v>2</v>
      </c>
      <c r="K805" s="1" t="s">
        <v>3</v>
      </c>
      <c r="L805" t="s">
        <v>4</v>
      </c>
      <c r="M805" t="s">
        <v>32</v>
      </c>
    </row>
    <row r="806" spans="1:13">
      <c r="A806" t="s">
        <v>1165</v>
      </c>
      <c r="B806" t="str">
        <f>VLOOKUP(Tabela1[[#This Row],[Wydział]],$P$5:$Q$18,2,TRUE)</f>
        <v>Faculty of Social Sciences</v>
      </c>
      <c r="C806" t="s">
        <v>14</v>
      </c>
      <c r="D806" t="str">
        <f>VLOOKUP(Tabela1[[#This Row],[Jednostka ]],$P$5:$Q$51,2,FALSE)</f>
        <v>Institute of Sociology</v>
      </c>
      <c r="E806" t="s">
        <v>849</v>
      </c>
      <c r="F806" t="s">
        <v>850</v>
      </c>
      <c r="G806" t="s">
        <v>839</v>
      </c>
      <c r="H806" t="str">
        <f>VLOOKUP(Tabela1[[#This Row],[Kraj]],$P$55:$Q$295,2,FALSE)</f>
        <v>Romania</v>
      </c>
      <c r="I806" t="s">
        <v>1604</v>
      </c>
      <c r="J806" s="1">
        <v>2</v>
      </c>
      <c r="K806" s="1" t="s">
        <v>12</v>
      </c>
      <c r="L806" t="s">
        <v>4</v>
      </c>
      <c r="M806" t="s">
        <v>15</v>
      </c>
    </row>
    <row r="807" spans="1:13">
      <c r="A807" t="s">
        <v>1165</v>
      </c>
      <c r="B807" t="str">
        <f>VLOOKUP(Tabela1[[#This Row],[Wydział]],$P$5:$Q$18,2,TRUE)</f>
        <v>Faculty of Social Sciences</v>
      </c>
      <c r="C807" t="s">
        <v>49</v>
      </c>
      <c r="D807" t="str">
        <f>VLOOKUP(Tabela1[[#This Row],[Jednostka ]],$P$5:$Q$51,2,FALSE)</f>
        <v>Institute of Political Science</v>
      </c>
      <c r="E807" t="s">
        <v>855</v>
      </c>
      <c r="F807" t="s">
        <v>856</v>
      </c>
      <c r="G807" t="s">
        <v>839</v>
      </c>
      <c r="H807" t="str">
        <f>VLOOKUP(Tabela1[[#This Row],[Kraj]],$P$55:$Q$295,2,FALSE)</f>
        <v>Romania</v>
      </c>
      <c r="I807" t="s">
        <v>1604</v>
      </c>
      <c r="J807" s="1">
        <v>2</v>
      </c>
      <c r="K807" s="1" t="s">
        <v>3</v>
      </c>
      <c r="L807" t="s">
        <v>4</v>
      </c>
      <c r="M807" t="s">
        <v>32</v>
      </c>
    </row>
    <row r="808" spans="1:13">
      <c r="A808" t="s">
        <v>1165</v>
      </c>
      <c r="B808" t="str">
        <f>VLOOKUP(Tabela1[[#This Row],[Wydział]],$P$5:$Q$18,2,TRUE)</f>
        <v>Faculty of Social Sciences</v>
      </c>
      <c r="C808" t="s">
        <v>14</v>
      </c>
      <c r="D808" t="str">
        <f>VLOOKUP(Tabela1[[#This Row],[Jednostka ]],$P$5:$Q$51,2,FALSE)</f>
        <v>Institute of Sociology</v>
      </c>
      <c r="E808" t="s">
        <v>863</v>
      </c>
      <c r="F808" t="s">
        <v>864</v>
      </c>
      <c r="G808" t="s">
        <v>839</v>
      </c>
      <c r="H808" t="str">
        <f>VLOOKUP(Tabela1[[#This Row],[Kraj]],$P$55:$Q$295,2,FALSE)</f>
        <v>Romania</v>
      </c>
      <c r="I808" t="s">
        <v>1599</v>
      </c>
      <c r="J808" s="1">
        <v>2</v>
      </c>
      <c r="K808" s="1" t="s">
        <v>12</v>
      </c>
      <c r="L808" t="s">
        <v>4</v>
      </c>
      <c r="M808" t="s">
        <v>15</v>
      </c>
    </row>
    <row r="809" spans="1:13">
      <c r="A809" t="s">
        <v>1165</v>
      </c>
      <c r="B809" t="str">
        <f>VLOOKUP(Tabela1[[#This Row],[Wydział]],$P$5:$Q$18,2,TRUE)</f>
        <v>Faculty of Social Sciences</v>
      </c>
      <c r="C809" t="s">
        <v>14</v>
      </c>
      <c r="D809" t="str">
        <f>VLOOKUP(Tabela1[[#This Row],[Jednostka ]],$P$5:$Q$51,2,FALSE)</f>
        <v>Institute of Sociology</v>
      </c>
      <c r="E809" t="s">
        <v>914</v>
      </c>
      <c r="F809" t="s">
        <v>915</v>
      </c>
      <c r="G809" t="s">
        <v>916</v>
      </c>
      <c r="H809" t="str">
        <f>VLOOKUP(Tabela1[[#This Row],[Kraj]],$P$55:$Q$295,2,FALSE)</f>
        <v>Sweden</v>
      </c>
      <c r="I809" t="s">
        <v>1604</v>
      </c>
      <c r="J809" s="1">
        <v>2</v>
      </c>
      <c r="K809" s="1" t="s">
        <v>3</v>
      </c>
      <c r="L809" t="s">
        <v>4</v>
      </c>
      <c r="M809" t="s">
        <v>15</v>
      </c>
    </row>
    <row r="810" spans="1:13">
      <c r="A810" t="s">
        <v>1165</v>
      </c>
      <c r="B810" t="str">
        <f>VLOOKUP(Tabela1[[#This Row],[Wydział]],$P$5:$Q$18,2,TRUE)</f>
        <v>Faculty of Social Sciences</v>
      </c>
      <c r="C810" t="s">
        <v>49</v>
      </c>
      <c r="D810" t="str">
        <f>VLOOKUP(Tabela1[[#This Row],[Jednostka ]],$P$5:$Q$51,2,FALSE)</f>
        <v>Institute of Political Science</v>
      </c>
      <c r="E810" t="s">
        <v>917</v>
      </c>
      <c r="F810" t="s">
        <v>918</v>
      </c>
      <c r="G810" t="s">
        <v>916</v>
      </c>
      <c r="H810" t="str">
        <f>VLOOKUP(Tabela1[[#This Row],[Kraj]],$P$55:$Q$295,2,FALSE)</f>
        <v>Sweden</v>
      </c>
      <c r="I810" t="s">
        <v>1604</v>
      </c>
      <c r="J810" s="1">
        <v>2</v>
      </c>
      <c r="K810" s="1" t="s">
        <v>12</v>
      </c>
      <c r="L810" t="s">
        <v>4</v>
      </c>
      <c r="M810" t="s">
        <v>32</v>
      </c>
    </row>
    <row r="811" spans="1:13">
      <c r="A811" t="s">
        <v>1165</v>
      </c>
      <c r="B811" t="str">
        <f>VLOOKUP(Tabela1[[#This Row],[Wydział]],$P$5:$Q$18,2,TRUE)</f>
        <v>Faculty of Social Sciences</v>
      </c>
      <c r="C811" t="s">
        <v>306</v>
      </c>
      <c r="D811" t="str">
        <f>VLOOKUP(Tabela1[[#This Row],[Jednostka ]],$P$5:$Q$51,2,FALSE)</f>
        <v>Institute of International and Security Studies</v>
      </c>
      <c r="E811" t="s">
        <v>919</v>
      </c>
      <c r="F811" t="s">
        <v>920</v>
      </c>
      <c r="G811" t="s">
        <v>916</v>
      </c>
      <c r="H811" t="str">
        <f>VLOOKUP(Tabela1[[#This Row],[Kraj]],$P$55:$Q$295,2,FALSE)</f>
        <v>Sweden</v>
      </c>
      <c r="I811" t="s">
        <v>1604</v>
      </c>
      <c r="J811" s="1">
        <v>2</v>
      </c>
      <c r="K811" s="1" t="s">
        <v>12</v>
      </c>
      <c r="L811" t="s">
        <v>4</v>
      </c>
      <c r="M811" t="s">
        <v>32</v>
      </c>
    </row>
    <row r="812" spans="1:13">
      <c r="A812" t="s">
        <v>1165</v>
      </c>
      <c r="B812" t="str">
        <f>VLOOKUP(Tabela1[[#This Row],[Wydział]],$P$5:$Q$18,2,TRUE)</f>
        <v>Faculty of Social Sciences</v>
      </c>
      <c r="C812" t="s">
        <v>147</v>
      </c>
      <c r="D812" t="str">
        <f>VLOOKUP(Tabela1[[#This Row],[Jednostka ]],$P$5:$Q$51,2,FALSE)</f>
        <v>Institute of Philosophy</v>
      </c>
      <c r="E812" t="s">
        <v>260</v>
      </c>
      <c r="F812" t="s">
        <v>261</v>
      </c>
      <c r="G812" t="s">
        <v>259</v>
      </c>
      <c r="H812" t="str">
        <f>VLOOKUP(Tabela1[[#This Row],[Kraj]],$P$55:$Q$295,2,FALSE)</f>
        <v>Finland</v>
      </c>
      <c r="I812" t="s">
        <v>1604</v>
      </c>
      <c r="J812" s="1">
        <v>3</v>
      </c>
      <c r="K812" s="1" t="s">
        <v>40</v>
      </c>
      <c r="L812" t="s">
        <v>4</v>
      </c>
      <c r="M812" t="s">
        <v>148</v>
      </c>
    </row>
    <row r="813" spans="1:13">
      <c r="A813" t="s">
        <v>1165</v>
      </c>
      <c r="B813" t="str">
        <f>VLOOKUP(Tabela1[[#This Row],[Wydział]],$P$5:$Q$18,2,TRUE)</f>
        <v>Faculty of Social Sciences</v>
      </c>
      <c r="C813" t="s">
        <v>14</v>
      </c>
      <c r="D813" t="str">
        <f>VLOOKUP(Tabela1[[#This Row],[Jednostka ]],$P$5:$Q$51,2,FALSE)</f>
        <v>Institute of Sociology</v>
      </c>
      <c r="E813" t="s">
        <v>260</v>
      </c>
      <c r="F813" t="s">
        <v>261</v>
      </c>
      <c r="G813" t="s">
        <v>259</v>
      </c>
      <c r="H813" t="str">
        <f>VLOOKUP(Tabela1[[#This Row],[Kraj]],$P$55:$Q$295,2,FALSE)</f>
        <v>Finland</v>
      </c>
      <c r="I813" t="s">
        <v>1604</v>
      </c>
      <c r="J813" s="1">
        <v>3</v>
      </c>
      <c r="K813" s="1" t="s">
        <v>40</v>
      </c>
      <c r="L813" t="s">
        <v>4</v>
      </c>
      <c r="M813" t="s">
        <v>15</v>
      </c>
    </row>
    <row r="814" spans="1:13">
      <c r="A814" t="s">
        <v>1165</v>
      </c>
      <c r="B814" t="str">
        <f>VLOOKUP(Tabela1[[#This Row],[Wydział]],$P$5:$Q$18,2,TRUE)</f>
        <v>Faculty of Social Sciences</v>
      </c>
      <c r="C814" t="s">
        <v>49</v>
      </c>
      <c r="D814" t="str">
        <f>VLOOKUP(Tabela1[[#This Row],[Jednostka ]],$P$5:$Q$51,2,FALSE)</f>
        <v>Institute of Political Science</v>
      </c>
      <c r="E814" t="s">
        <v>897</v>
      </c>
      <c r="F814" t="s">
        <v>898</v>
      </c>
      <c r="G814" t="s">
        <v>899</v>
      </c>
      <c r="H814" t="str">
        <f>VLOOKUP(Tabela1[[#This Row],[Kraj]],$P$55:$Q$295,2,FALSE)</f>
        <v>Slovenia</v>
      </c>
      <c r="I814" t="s">
        <v>1604</v>
      </c>
      <c r="J814" s="1">
        <v>2</v>
      </c>
      <c r="K814" s="1" t="s">
        <v>3</v>
      </c>
      <c r="L814" t="s">
        <v>4</v>
      </c>
      <c r="M814" t="s">
        <v>32</v>
      </c>
    </row>
    <row r="815" spans="1:13">
      <c r="A815" t="s">
        <v>1165</v>
      </c>
      <c r="B815" t="str">
        <f>VLOOKUP(Tabela1[[#This Row],[Wydział]],$P$5:$Q$18,2,TRUE)</f>
        <v>Faculty of Social Sciences</v>
      </c>
      <c r="C815" t="s">
        <v>306</v>
      </c>
      <c r="D815" t="str">
        <f>VLOOKUP(Tabela1[[#This Row],[Jednostka ]],$P$5:$Q$51,2,FALSE)</f>
        <v>Institute of International and Security Studies</v>
      </c>
      <c r="E815" t="s">
        <v>897</v>
      </c>
      <c r="F815" t="s">
        <v>898</v>
      </c>
      <c r="G815" t="s">
        <v>899</v>
      </c>
      <c r="H815" t="str">
        <f>VLOOKUP(Tabela1[[#This Row],[Kraj]],$P$55:$Q$295,2,FALSE)</f>
        <v>Slovenia</v>
      </c>
      <c r="I815" t="s">
        <v>1601</v>
      </c>
      <c r="J815" s="1">
        <v>2</v>
      </c>
      <c r="K815" s="1" t="s">
        <v>12</v>
      </c>
      <c r="L815" t="s">
        <v>4</v>
      </c>
      <c r="M815" t="s">
        <v>32</v>
      </c>
    </row>
    <row r="816" spans="1:13">
      <c r="A816" t="s">
        <v>1165</v>
      </c>
      <c r="B816" t="str">
        <f>VLOOKUP(Tabela1[[#This Row],[Wydział]],$P$5:$Q$18,2,TRUE)</f>
        <v>Faculty of Social Sciences</v>
      </c>
      <c r="C816" t="s">
        <v>77</v>
      </c>
      <c r="D816" t="str">
        <f>VLOOKUP(Tabela1[[#This Row],[Jednostka ]],$P$5:$Q$51,2,FALSE)</f>
        <v>Institute of European Studies</v>
      </c>
      <c r="E816" t="s">
        <v>904</v>
      </c>
      <c r="F816" t="s">
        <v>905</v>
      </c>
      <c r="G816" t="s">
        <v>899</v>
      </c>
      <c r="H816" t="str">
        <f>VLOOKUP(Tabela1[[#This Row],[Kraj]],$P$55:$Q$295,2,FALSE)</f>
        <v>Slovenia</v>
      </c>
      <c r="I816" t="s">
        <v>1604</v>
      </c>
      <c r="J816" s="1">
        <v>2</v>
      </c>
      <c r="K816" s="1" t="s">
        <v>3</v>
      </c>
      <c r="L816" t="s">
        <v>4</v>
      </c>
      <c r="M816" t="s">
        <v>32</v>
      </c>
    </row>
    <row r="817" spans="1:13">
      <c r="A817" t="s">
        <v>1165</v>
      </c>
      <c r="B817" t="str">
        <f>VLOOKUP(Tabela1[[#This Row],[Wydział]],$P$5:$Q$18,2,TRUE)</f>
        <v>Faculty of Social Sciences</v>
      </c>
      <c r="C817" t="s">
        <v>147</v>
      </c>
      <c r="D817" t="str">
        <f>VLOOKUP(Tabela1[[#This Row],[Jednostka ]],$P$5:$Q$51,2,FALSE)</f>
        <v>Institute of Philosophy</v>
      </c>
      <c r="E817" t="s">
        <v>873</v>
      </c>
      <c r="F817" t="s">
        <v>874</v>
      </c>
      <c r="G817" t="s">
        <v>875</v>
      </c>
      <c r="H817" t="str">
        <f>VLOOKUP(Tabela1[[#This Row],[Kraj]],$P$55:$Q$295,2,FALSE)</f>
        <v>Slovakia</v>
      </c>
      <c r="I817" t="s">
        <v>1601</v>
      </c>
      <c r="J817" s="1">
        <v>2</v>
      </c>
      <c r="K817" s="1" t="s">
        <v>3</v>
      </c>
      <c r="L817" t="s">
        <v>4</v>
      </c>
      <c r="M817" t="s">
        <v>148</v>
      </c>
    </row>
    <row r="818" spans="1:13">
      <c r="A818" t="s">
        <v>1165</v>
      </c>
      <c r="B818" t="str">
        <f>VLOOKUP(Tabela1[[#This Row],[Wydział]],$P$5:$Q$18,2,TRUE)</f>
        <v>Faculty of Social Sciences</v>
      </c>
      <c r="C818" t="s">
        <v>49</v>
      </c>
      <c r="D818" t="str">
        <f>VLOOKUP(Tabela1[[#This Row],[Jednostka ]],$P$5:$Q$51,2,FALSE)</f>
        <v>Institute of Political Science</v>
      </c>
      <c r="E818" t="s">
        <v>873</v>
      </c>
      <c r="F818" t="s">
        <v>874</v>
      </c>
      <c r="G818" t="s">
        <v>875</v>
      </c>
      <c r="H818" t="str">
        <f>VLOOKUP(Tabela1[[#This Row],[Kraj]],$P$55:$Q$295,2,FALSE)</f>
        <v>Slovakia</v>
      </c>
      <c r="I818" t="s">
        <v>1604</v>
      </c>
      <c r="J818" s="1">
        <v>3</v>
      </c>
      <c r="K818" s="1" t="s">
        <v>61</v>
      </c>
      <c r="L818" t="s">
        <v>4</v>
      </c>
      <c r="M818" t="s">
        <v>32</v>
      </c>
    </row>
    <row r="819" spans="1:13">
      <c r="A819" t="s">
        <v>1165</v>
      </c>
      <c r="B819" t="str">
        <f>VLOOKUP(Tabela1[[#This Row],[Wydział]],$P$5:$Q$18,2,TRUE)</f>
        <v>Faculty of Social Sciences</v>
      </c>
      <c r="C819" t="s">
        <v>77</v>
      </c>
      <c r="D819" t="str">
        <f>VLOOKUP(Tabela1[[#This Row],[Jednostka ]],$P$5:$Q$51,2,FALSE)</f>
        <v>Institute of European Studies</v>
      </c>
      <c r="E819" t="s">
        <v>876</v>
      </c>
      <c r="F819" t="s">
        <v>877</v>
      </c>
      <c r="G819" t="s">
        <v>875</v>
      </c>
      <c r="H819" t="str">
        <f>VLOOKUP(Tabela1[[#This Row],[Kraj]],$P$55:$Q$295,2,FALSE)</f>
        <v>Slovakia</v>
      </c>
      <c r="I819" t="s">
        <v>1604</v>
      </c>
      <c r="J819" s="1">
        <v>2</v>
      </c>
      <c r="K819" s="1" t="s">
        <v>12</v>
      </c>
      <c r="L819" t="s">
        <v>4</v>
      </c>
      <c r="M819" t="s">
        <v>32</v>
      </c>
    </row>
    <row r="820" spans="1:13">
      <c r="A820" t="s">
        <v>1165</v>
      </c>
      <c r="B820" t="str">
        <f>VLOOKUP(Tabela1[[#This Row],[Wydział]],$P$5:$Q$18,2,TRUE)</f>
        <v>Faculty of Social Sciences</v>
      </c>
      <c r="C820" t="s">
        <v>147</v>
      </c>
      <c r="D820" t="str">
        <f>VLOOKUP(Tabela1[[#This Row],[Jednostka ]],$P$5:$Q$51,2,FALSE)</f>
        <v>Institute of Philosophy</v>
      </c>
      <c r="E820" t="s">
        <v>882</v>
      </c>
      <c r="F820" t="s">
        <v>883</v>
      </c>
      <c r="G820" t="s">
        <v>875</v>
      </c>
      <c r="H820" t="str">
        <f>VLOOKUP(Tabela1[[#This Row],[Kraj]],$P$55:$Q$295,2,FALSE)</f>
        <v>Slovakia</v>
      </c>
      <c r="I820" t="s">
        <v>1601</v>
      </c>
      <c r="J820" s="1">
        <v>3</v>
      </c>
      <c r="K820" s="1" t="s">
        <v>58</v>
      </c>
      <c r="L820" t="s">
        <v>4</v>
      </c>
      <c r="M820" t="s">
        <v>148</v>
      </c>
    </row>
    <row r="821" spans="1:13">
      <c r="A821" t="s">
        <v>1165</v>
      </c>
      <c r="B821" t="str">
        <f>VLOOKUP(Tabela1[[#This Row],[Wydział]],$P$5:$Q$18,2,TRUE)</f>
        <v>Faculty of Social Sciences</v>
      </c>
      <c r="C821" t="s">
        <v>147</v>
      </c>
      <c r="D821" t="str">
        <f>VLOOKUP(Tabela1[[#This Row],[Jednostka ]],$P$5:$Q$51,2,FALSE)</f>
        <v>Institute of Philosophy</v>
      </c>
      <c r="E821" t="s">
        <v>887</v>
      </c>
      <c r="F821" t="s">
        <v>888</v>
      </c>
      <c r="G821" t="s">
        <v>875</v>
      </c>
      <c r="H821" t="str">
        <f>VLOOKUP(Tabela1[[#This Row],[Kraj]],$P$55:$Q$295,2,FALSE)</f>
        <v>Slovakia</v>
      </c>
      <c r="I821" t="s">
        <v>1601</v>
      </c>
      <c r="J821" s="1">
        <v>2</v>
      </c>
      <c r="K821" s="1" t="s">
        <v>12</v>
      </c>
      <c r="L821" t="s">
        <v>206</v>
      </c>
      <c r="M821" t="s">
        <v>148</v>
      </c>
    </row>
    <row r="822" spans="1:13">
      <c r="A822" t="s">
        <v>1165</v>
      </c>
      <c r="B822" t="str">
        <f>VLOOKUP(Tabela1[[#This Row],[Wydział]],$P$5:$Q$18,2,TRUE)</f>
        <v>Faculty of Social Sciences</v>
      </c>
      <c r="C822" t="s">
        <v>147</v>
      </c>
      <c r="D822" t="str">
        <f>VLOOKUP(Tabela1[[#This Row],[Jednostka ]],$P$5:$Q$51,2,FALSE)</f>
        <v>Institute of Philosophy</v>
      </c>
      <c r="E822" t="s">
        <v>887</v>
      </c>
      <c r="F822" t="s">
        <v>888</v>
      </c>
      <c r="G822" t="s">
        <v>875</v>
      </c>
      <c r="H822" t="str">
        <f>VLOOKUP(Tabela1[[#This Row],[Kraj]],$P$55:$Q$295,2,FALSE)</f>
        <v>Slovakia</v>
      </c>
      <c r="I822" t="s">
        <v>1601</v>
      </c>
      <c r="J822" s="1">
        <v>3</v>
      </c>
      <c r="K822" s="1" t="s">
        <v>40</v>
      </c>
      <c r="L822" t="s">
        <v>81</v>
      </c>
      <c r="M822" t="s">
        <v>148</v>
      </c>
    </row>
    <row r="823" spans="1:13">
      <c r="A823" t="s">
        <v>1165</v>
      </c>
      <c r="B823" t="str">
        <f>VLOOKUP(Tabela1[[#This Row],[Wydział]],$P$5:$Q$18,2,TRUE)</f>
        <v>Faculty of Social Sciences</v>
      </c>
      <c r="C823" t="s">
        <v>49</v>
      </c>
      <c r="D823" t="str">
        <f>VLOOKUP(Tabela1[[#This Row],[Jednostka ]],$P$5:$Q$51,2,FALSE)</f>
        <v>Institute of Political Science</v>
      </c>
      <c r="E823" t="s">
        <v>893</v>
      </c>
      <c r="F823" t="s">
        <v>894</v>
      </c>
      <c r="G823" t="s">
        <v>875</v>
      </c>
      <c r="H823" t="str">
        <f>VLOOKUP(Tabela1[[#This Row],[Kraj]],$P$55:$Q$295,2,FALSE)</f>
        <v>Slovakia</v>
      </c>
      <c r="I823" t="s">
        <v>1599</v>
      </c>
      <c r="J823" s="1">
        <v>2</v>
      </c>
      <c r="K823" s="1" t="s">
        <v>12</v>
      </c>
      <c r="L823" t="s">
        <v>4</v>
      </c>
      <c r="M823" t="s">
        <v>32</v>
      </c>
    </row>
    <row r="824" spans="1:13">
      <c r="A824" t="s">
        <v>1165</v>
      </c>
      <c r="B824" t="str">
        <f>VLOOKUP(Tabela1[[#This Row],[Wydział]],$P$5:$Q$18,2,TRUE)</f>
        <v>Faculty of Social Sciences</v>
      </c>
      <c r="C824" t="s">
        <v>147</v>
      </c>
      <c r="D824" t="str">
        <f>VLOOKUP(Tabela1[[#This Row],[Jednostka ]],$P$5:$Q$51,2,FALSE)</f>
        <v>Institute of Philosophy</v>
      </c>
      <c r="E824" t="s">
        <v>931</v>
      </c>
      <c r="F824" t="s">
        <v>932</v>
      </c>
      <c r="G824" t="s">
        <v>927</v>
      </c>
      <c r="H824" t="str">
        <f>VLOOKUP(Tabela1[[#This Row],[Kraj]],$P$55:$Q$295,2,FALSE)</f>
        <v>Turkiye</v>
      </c>
      <c r="I824" t="s">
        <v>1604</v>
      </c>
      <c r="J824" s="1">
        <v>3</v>
      </c>
      <c r="K824" s="1" t="s">
        <v>58</v>
      </c>
      <c r="L824" t="s">
        <v>4</v>
      </c>
      <c r="M824" t="s">
        <v>148</v>
      </c>
    </row>
    <row r="825" spans="1:13">
      <c r="A825" t="s">
        <v>1165</v>
      </c>
      <c r="B825" t="str">
        <f>VLOOKUP(Tabela1[[#This Row],[Wydział]],$P$5:$Q$18,2,TRUE)</f>
        <v>Faculty of Social Sciences</v>
      </c>
      <c r="C825" t="s">
        <v>49</v>
      </c>
      <c r="D825" t="str">
        <f>VLOOKUP(Tabela1[[#This Row],[Jednostka ]],$P$5:$Q$51,2,FALSE)</f>
        <v>Institute of Political Science</v>
      </c>
      <c r="E825" t="s">
        <v>933</v>
      </c>
      <c r="F825" t="s">
        <v>934</v>
      </c>
      <c r="G825" t="s">
        <v>927</v>
      </c>
      <c r="H825" t="str">
        <f>VLOOKUP(Tabela1[[#This Row],[Kraj]],$P$55:$Q$295,2,FALSE)</f>
        <v>Turkiye</v>
      </c>
      <c r="I825" t="s">
        <v>1604</v>
      </c>
      <c r="J825" s="1">
        <v>3</v>
      </c>
      <c r="K825" s="1" t="s">
        <v>58</v>
      </c>
      <c r="L825" t="s">
        <v>4</v>
      </c>
      <c r="M825" t="s">
        <v>32</v>
      </c>
    </row>
    <row r="826" spans="1:13">
      <c r="A826" t="s">
        <v>1165</v>
      </c>
      <c r="B826" t="str">
        <f>VLOOKUP(Tabela1[[#This Row],[Wydział]],$P$5:$Q$18,2,TRUE)</f>
        <v>Faculty of Social Sciences</v>
      </c>
      <c r="C826" t="s">
        <v>147</v>
      </c>
      <c r="D826" t="str">
        <f>VLOOKUP(Tabela1[[#This Row],[Jednostka ]],$P$5:$Q$51,2,FALSE)</f>
        <v>Institute of Philosophy</v>
      </c>
      <c r="E826" t="s">
        <v>937</v>
      </c>
      <c r="F826" t="s">
        <v>938</v>
      </c>
      <c r="G826" t="s">
        <v>927</v>
      </c>
      <c r="H826" t="str">
        <f>VLOOKUP(Tabela1[[#This Row],[Kraj]],$P$55:$Q$295,2,FALSE)</f>
        <v>Turkiye</v>
      </c>
      <c r="I826" t="s">
        <v>1604</v>
      </c>
      <c r="J826" s="1">
        <v>3</v>
      </c>
      <c r="K826" s="1" t="s">
        <v>58</v>
      </c>
      <c r="L826" t="s">
        <v>4</v>
      </c>
      <c r="M826" t="s">
        <v>148</v>
      </c>
    </row>
    <row r="827" spans="1:13">
      <c r="A827" t="s">
        <v>1165</v>
      </c>
      <c r="B827" t="str">
        <f>VLOOKUP(Tabela1[[#This Row],[Wydział]],$P$5:$Q$18,2,TRUE)</f>
        <v>Faculty of Social Sciences</v>
      </c>
      <c r="C827" t="s">
        <v>147</v>
      </c>
      <c r="D827" t="str">
        <f>VLOOKUP(Tabela1[[#This Row],[Jednostka ]],$P$5:$Q$51,2,FALSE)</f>
        <v>Institute of Philosophy</v>
      </c>
      <c r="E827" t="s">
        <v>946</v>
      </c>
      <c r="F827" t="s">
        <v>947</v>
      </c>
      <c r="G827" t="s">
        <v>927</v>
      </c>
      <c r="H827" t="str">
        <f>VLOOKUP(Tabela1[[#This Row],[Kraj]],$P$55:$Q$295,2,FALSE)</f>
        <v>Turkiye</v>
      </c>
      <c r="I827" t="s">
        <v>1604</v>
      </c>
      <c r="J827" s="1">
        <v>7</v>
      </c>
      <c r="K827" s="1" t="s">
        <v>948</v>
      </c>
      <c r="L827" t="s">
        <v>949</v>
      </c>
      <c r="M827" t="s">
        <v>148</v>
      </c>
    </row>
    <row r="828" spans="1:13">
      <c r="A828" t="s">
        <v>1165</v>
      </c>
      <c r="B828" t="str">
        <f>VLOOKUP(Tabela1[[#This Row],[Wydział]],$P$5:$Q$18,2,TRUE)</f>
        <v>Faculty of Social Sciences</v>
      </c>
      <c r="C828" t="s">
        <v>14</v>
      </c>
      <c r="D828" t="str">
        <f>VLOOKUP(Tabela1[[#This Row],[Jednostka ]],$P$5:$Q$51,2,FALSE)</f>
        <v>Institute of Sociology</v>
      </c>
      <c r="E828" t="s">
        <v>963</v>
      </c>
      <c r="F828" t="s">
        <v>964</v>
      </c>
      <c r="G828" t="s">
        <v>927</v>
      </c>
      <c r="H828" t="str">
        <f>VLOOKUP(Tabela1[[#This Row],[Kraj]],$P$55:$Q$295,2,FALSE)</f>
        <v>Turkiye</v>
      </c>
      <c r="I828" t="s">
        <v>1604</v>
      </c>
      <c r="J828" s="1">
        <v>2</v>
      </c>
      <c r="K828" s="1" t="s">
        <v>3</v>
      </c>
      <c r="L828" t="s">
        <v>4</v>
      </c>
      <c r="M828" t="s">
        <v>15</v>
      </c>
    </row>
    <row r="829" spans="1:13">
      <c r="A829" t="s">
        <v>1165</v>
      </c>
      <c r="B829" t="str">
        <f>VLOOKUP(Tabela1[[#This Row],[Wydział]],$P$5:$Q$18,2,TRUE)</f>
        <v>Faculty of Social Sciences</v>
      </c>
      <c r="C829" t="s">
        <v>77</v>
      </c>
      <c r="D829" t="str">
        <f>VLOOKUP(Tabela1[[#This Row],[Jednostka ]],$P$5:$Q$51,2,FALSE)</f>
        <v>Institute of European Studies</v>
      </c>
      <c r="E829" t="s">
        <v>963</v>
      </c>
      <c r="F829" t="s">
        <v>964</v>
      </c>
      <c r="G829" t="s">
        <v>927</v>
      </c>
      <c r="H829" t="str">
        <f>VLOOKUP(Tabela1[[#This Row],[Kraj]],$P$55:$Q$295,2,FALSE)</f>
        <v>Turkiye</v>
      </c>
      <c r="I829" t="s">
        <v>1601</v>
      </c>
      <c r="J829" s="1">
        <v>2</v>
      </c>
      <c r="K829" s="1" t="s">
        <v>12</v>
      </c>
      <c r="L829" t="s">
        <v>4</v>
      </c>
      <c r="M829" t="s">
        <v>32</v>
      </c>
    </row>
    <row r="830" spans="1:13">
      <c r="A830" t="s">
        <v>1165</v>
      </c>
      <c r="B830" t="str">
        <f>VLOOKUP(Tabela1[[#This Row],[Wydział]],$P$5:$Q$18,2,TRUE)</f>
        <v>Faculty of Social Sciences</v>
      </c>
      <c r="C830" t="s">
        <v>147</v>
      </c>
      <c r="D830" t="str">
        <f>VLOOKUP(Tabela1[[#This Row],[Jednostka ]],$P$5:$Q$51,2,FALSE)</f>
        <v>Institute of Philosophy</v>
      </c>
      <c r="E830" t="s">
        <v>965</v>
      </c>
      <c r="F830" t="s">
        <v>966</v>
      </c>
      <c r="G830" t="s">
        <v>927</v>
      </c>
      <c r="H830" t="str">
        <f>VLOOKUP(Tabela1[[#This Row],[Kraj]],$P$55:$Q$295,2,FALSE)</f>
        <v>Turkiye</v>
      </c>
      <c r="I830" t="s">
        <v>1604</v>
      </c>
      <c r="J830" s="1">
        <v>6</v>
      </c>
      <c r="K830" s="1" t="s">
        <v>58</v>
      </c>
      <c r="L830" t="s">
        <v>4</v>
      </c>
      <c r="M830" t="s">
        <v>148</v>
      </c>
    </row>
    <row r="831" spans="1:13">
      <c r="A831" t="s">
        <v>1165</v>
      </c>
      <c r="B831" t="str">
        <f>VLOOKUP(Tabela1[[#This Row],[Wydział]],$P$5:$Q$18,2,TRUE)</f>
        <v>Faculty of Social Sciences</v>
      </c>
      <c r="C831" t="s">
        <v>147</v>
      </c>
      <c r="D831" t="str">
        <f>VLOOKUP(Tabela1[[#This Row],[Jednostka ]],$P$5:$Q$51,2,FALSE)</f>
        <v>Institute of Philosophy</v>
      </c>
      <c r="E831" t="s">
        <v>967</v>
      </c>
      <c r="F831" t="s">
        <v>968</v>
      </c>
      <c r="G831" t="s">
        <v>927</v>
      </c>
      <c r="H831" t="str">
        <f>VLOOKUP(Tabela1[[#This Row],[Kraj]],$P$55:$Q$295,2,FALSE)</f>
        <v>Turkiye</v>
      </c>
      <c r="I831" t="s">
        <v>1604</v>
      </c>
      <c r="J831" s="1">
        <v>3</v>
      </c>
      <c r="K831" s="1" t="s">
        <v>58</v>
      </c>
      <c r="L831" t="s">
        <v>4</v>
      </c>
      <c r="M831" t="s">
        <v>148</v>
      </c>
    </row>
    <row r="832" spans="1:13">
      <c r="A832" t="s">
        <v>1165</v>
      </c>
      <c r="B832" t="str">
        <f>VLOOKUP(Tabela1[[#This Row],[Wydział]],$P$5:$Q$18,2,TRUE)</f>
        <v>Faculty of Social Sciences</v>
      </c>
      <c r="C832" t="s">
        <v>49</v>
      </c>
      <c r="D832" t="str">
        <f>VLOOKUP(Tabela1[[#This Row],[Jednostka ]],$P$5:$Q$51,2,FALSE)</f>
        <v>Institute of Political Science</v>
      </c>
      <c r="E832" t="s">
        <v>975</v>
      </c>
      <c r="F832" t="s">
        <v>976</v>
      </c>
      <c r="G832" t="s">
        <v>927</v>
      </c>
      <c r="H832" t="str">
        <f>VLOOKUP(Tabela1[[#This Row],[Kraj]],$P$55:$Q$295,2,FALSE)</f>
        <v>Turkiye</v>
      </c>
      <c r="I832" t="s">
        <v>1603</v>
      </c>
      <c r="J832" s="1">
        <v>4</v>
      </c>
      <c r="K832" s="1" t="s">
        <v>3</v>
      </c>
      <c r="L832" t="s">
        <v>4</v>
      </c>
      <c r="M832" t="s">
        <v>32</v>
      </c>
    </row>
    <row r="833" spans="1:13">
      <c r="A833" t="s">
        <v>1165</v>
      </c>
      <c r="B833" t="str">
        <f>VLOOKUP(Tabela1[[#This Row],[Wydział]],$P$5:$Q$18,2,TRUE)</f>
        <v>Faculty of Social Sciences</v>
      </c>
      <c r="C833" t="s">
        <v>77</v>
      </c>
      <c r="D833" t="str">
        <f>VLOOKUP(Tabela1[[#This Row],[Jednostka ]],$P$5:$Q$51,2,FALSE)</f>
        <v>Institute of European Studies</v>
      </c>
      <c r="E833" t="s">
        <v>975</v>
      </c>
      <c r="F833" t="s">
        <v>976</v>
      </c>
      <c r="G833" t="s">
        <v>927</v>
      </c>
      <c r="H833" t="str">
        <f>VLOOKUP(Tabela1[[#This Row],[Kraj]],$P$55:$Q$295,2,FALSE)</f>
        <v>Turkiye</v>
      </c>
      <c r="I833" t="s">
        <v>1604</v>
      </c>
      <c r="J833" s="1">
        <v>3</v>
      </c>
      <c r="K833" s="1" t="s">
        <v>58</v>
      </c>
      <c r="L833" t="s">
        <v>4</v>
      </c>
      <c r="M833" t="s">
        <v>32</v>
      </c>
    </row>
    <row r="834" spans="1:13">
      <c r="A834" t="s">
        <v>1165</v>
      </c>
      <c r="B834" t="str">
        <f>VLOOKUP(Tabela1[[#This Row],[Wydział]],$P$5:$Q$18,2,TRUE)</f>
        <v>Faculty of Social Sciences</v>
      </c>
      <c r="C834" t="s">
        <v>77</v>
      </c>
      <c r="D834" t="str">
        <f>VLOOKUP(Tabela1[[#This Row],[Jednostka ]],$P$5:$Q$51,2,FALSE)</f>
        <v>Institute of European Studies</v>
      </c>
      <c r="E834" t="s">
        <v>975</v>
      </c>
      <c r="F834" t="s">
        <v>976</v>
      </c>
      <c r="G834" t="s">
        <v>927</v>
      </c>
      <c r="H834" t="str">
        <f>VLOOKUP(Tabela1[[#This Row],[Kraj]],$P$55:$Q$295,2,FALSE)</f>
        <v>Turkiye</v>
      </c>
      <c r="I834" t="s">
        <v>1604</v>
      </c>
      <c r="J834" s="1">
        <v>2</v>
      </c>
      <c r="K834" s="1" t="s">
        <v>3</v>
      </c>
      <c r="L834" t="s">
        <v>4</v>
      </c>
      <c r="M834" t="s">
        <v>32</v>
      </c>
    </row>
    <row r="835" spans="1:13">
      <c r="A835" t="s">
        <v>1165</v>
      </c>
      <c r="B835" t="str">
        <f>VLOOKUP(Tabela1[[#This Row],[Wydział]],$P$5:$Q$18,2,TRUE)</f>
        <v>Faculty of Social Sciences</v>
      </c>
      <c r="C835" t="s">
        <v>306</v>
      </c>
      <c r="D835" t="str">
        <f>VLOOKUP(Tabela1[[#This Row],[Jednostka ]],$P$5:$Q$51,2,FALSE)</f>
        <v>Institute of International and Security Studies</v>
      </c>
      <c r="E835" t="s">
        <v>981</v>
      </c>
      <c r="F835" t="s">
        <v>982</v>
      </c>
      <c r="G835" t="s">
        <v>927</v>
      </c>
      <c r="H835" t="str">
        <f>VLOOKUP(Tabela1[[#This Row],[Kraj]],$P$55:$Q$295,2,FALSE)</f>
        <v>Turkiye</v>
      </c>
      <c r="I835" t="s">
        <v>1601</v>
      </c>
      <c r="J835" s="1">
        <v>6</v>
      </c>
      <c r="K835" s="1" t="s">
        <v>730</v>
      </c>
      <c r="L835" t="s">
        <v>4</v>
      </c>
      <c r="M835" t="s">
        <v>32</v>
      </c>
    </row>
    <row r="836" spans="1:13">
      <c r="A836" t="s">
        <v>1165</v>
      </c>
      <c r="B836" t="str">
        <f>VLOOKUP(Tabela1[[#This Row],[Wydział]],$P$5:$Q$18,2,TRUE)</f>
        <v>Faculty of Social Sciences</v>
      </c>
      <c r="C836" t="s">
        <v>147</v>
      </c>
      <c r="D836" t="str">
        <f>VLOOKUP(Tabela1[[#This Row],[Jednostka ]],$P$5:$Q$51,2,FALSE)</f>
        <v>Institute of Philosophy</v>
      </c>
      <c r="E836" t="s">
        <v>983</v>
      </c>
      <c r="F836" t="s">
        <v>984</v>
      </c>
      <c r="G836" t="s">
        <v>927</v>
      </c>
      <c r="H836" t="str">
        <f>VLOOKUP(Tabela1[[#This Row],[Kraj]],$P$55:$Q$295,2,FALSE)</f>
        <v>Turkiye</v>
      </c>
      <c r="I836" t="s">
        <v>1604</v>
      </c>
      <c r="J836" s="1">
        <v>2</v>
      </c>
      <c r="K836" s="1" t="s">
        <v>3</v>
      </c>
      <c r="L836" t="s">
        <v>4</v>
      </c>
      <c r="M836" t="s">
        <v>148</v>
      </c>
    </row>
    <row r="837" spans="1:13">
      <c r="A837" t="s">
        <v>1165</v>
      </c>
      <c r="B837" t="str">
        <f>VLOOKUP(Tabela1[[#This Row],[Wydział]],$P$5:$Q$18,2,TRUE)</f>
        <v>Faculty of Social Sciences</v>
      </c>
      <c r="C837" t="s">
        <v>77</v>
      </c>
      <c r="D837" t="str">
        <f>VLOOKUP(Tabela1[[#This Row],[Jednostka ]],$P$5:$Q$51,2,FALSE)</f>
        <v>Institute of European Studies</v>
      </c>
      <c r="E837" t="s">
        <v>987</v>
      </c>
      <c r="F837" t="s">
        <v>988</v>
      </c>
      <c r="G837" t="s">
        <v>927</v>
      </c>
      <c r="H837" t="str">
        <f>VLOOKUP(Tabela1[[#This Row],[Kraj]],$P$55:$Q$295,2,FALSE)</f>
        <v>Turkiye</v>
      </c>
      <c r="I837" t="s">
        <v>1601</v>
      </c>
      <c r="J837" s="1">
        <v>3</v>
      </c>
      <c r="K837" s="1" t="s">
        <v>40</v>
      </c>
      <c r="L837" t="s">
        <v>246</v>
      </c>
      <c r="M837" t="s">
        <v>32</v>
      </c>
    </row>
    <row r="838" spans="1:13">
      <c r="A838" t="s">
        <v>1165</v>
      </c>
      <c r="B838" t="str">
        <f>VLOOKUP(Tabela1[[#This Row],[Wydział]],$P$5:$Q$18,2,TRUE)</f>
        <v>Faculty of Social Sciences</v>
      </c>
      <c r="C838" t="s">
        <v>77</v>
      </c>
      <c r="D838" t="str">
        <f>VLOOKUP(Tabela1[[#This Row],[Jednostka ]],$P$5:$Q$51,2,FALSE)</f>
        <v>Institute of European Studies</v>
      </c>
      <c r="E838" t="s">
        <v>989</v>
      </c>
      <c r="F838" t="s">
        <v>990</v>
      </c>
      <c r="G838" t="s">
        <v>927</v>
      </c>
      <c r="H838" t="str">
        <f>VLOOKUP(Tabela1[[#This Row],[Kraj]],$P$55:$Q$295,2,FALSE)</f>
        <v>Turkiye</v>
      </c>
      <c r="I838" t="s">
        <v>1604</v>
      </c>
      <c r="J838" s="1">
        <v>2</v>
      </c>
      <c r="K838" s="1" t="s">
        <v>3</v>
      </c>
      <c r="L838" t="s">
        <v>4</v>
      </c>
      <c r="M838" t="s">
        <v>32</v>
      </c>
    </row>
    <row r="839" spans="1:13">
      <c r="A839" t="s">
        <v>1165</v>
      </c>
      <c r="B839" t="str">
        <f>VLOOKUP(Tabela1[[#This Row],[Wydział]],$P$5:$Q$18,2,TRUE)</f>
        <v>Faculty of Social Sciences</v>
      </c>
      <c r="C839" t="s">
        <v>77</v>
      </c>
      <c r="D839" t="str">
        <f>VLOOKUP(Tabela1[[#This Row],[Jednostka ]],$P$5:$Q$51,2,FALSE)</f>
        <v>Institute of European Studies</v>
      </c>
      <c r="E839" t="s">
        <v>989</v>
      </c>
      <c r="F839" t="s">
        <v>990</v>
      </c>
      <c r="G839" t="s">
        <v>927</v>
      </c>
      <c r="H839" t="str">
        <f>VLOOKUP(Tabela1[[#This Row],[Kraj]],$P$55:$Q$295,2,FALSE)</f>
        <v>Turkiye</v>
      </c>
      <c r="I839" t="s">
        <v>1604</v>
      </c>
      <c r="J839" s="1">
        <v>2</v>
      </c>
      <c r="K839" s="1" t="s">
        <v>3</v>
      </c>
      <c r="L839" t="s">
        <v>4</v>
      </c>
      <c r="M839" t="s">
        <v>32</v>
      </c>
    </row>
    <row r="840" spans="1:13">
      <c r="A840" t="s">
        <v>1165</v>
      </c>
      <c r="B840" t="str">
        <f>VLOOKUP(Tabela1[[#This Row],[Wydział]],$P$5:$Q$18,2,TRUE)</f>
        <v>Faculty of Social Sciences</v>
      </c>
      <c r="C840" t="s">
        <v>306</v>
      </c>
      <c r="D840" t="str">
        <f>VLOOKUP(Tabela1[[#This Row],[Jednostka ]],$P$5:$Q$51,2,FALSE)</f>
        <v>Institute of International and Security Studies</v>
      </c>
      <c r="E840" t="s">
        <v>991</v>
      </c>
      <c r="F840" t="s">
        <v>992</v>
      </c>
      <c r="G840" t="s">
        <v>927</v>
      </c>
      <c r="H840" t="str">
        <f>VLOOKUP(Tabela1[[#This Row],[Kraj]],$P$55:$Q$295,2,FALSE)</f>
        <v>Turkiye</v>
      </c>
      <c r="I840" t="s">
        <v>1604</v>
      </c>
      <c r="J840" s="1">
        <v>4</v>
      </c>
      <c r="K840" s="1" t="s">
        <v>3</v>
      </c>
      <c r="L840" t="s">
        <v>4</v>
      </c>
      <c r="M840" t="s">
        <v>32</v>
      </c>
    </row>
    <row r="841" spans="1:13">
      <c r="A841" t="s">
        <v>1165</v>
      </c>
      <c r="B841" t="str">
        <f>VLOOKUP(Tabela1[[#This Row],[Wydział]],$P$5:$Q$18,2,TRUE)</f>
        <v>Faculty of Social Sciences</v>
      </c>
      <c r="C841" t="s">
        <v>147</v>
      </c>
      <c r="D841" t="str">
        <f>VLOOKUP(Tabela1[[#This Row],[Jednostka ]],$P$5:$Q$51,2,FALSE)</f>
        <v>Institute of Philosophy</v>
      </c>
      <c r="E841" t="s">
        <v>999</v>
      </c>
      <c r="F841" t="s">
        <v>1000</v>
      </c>
      <c r="G841" t="s">
        <v>927</v>
      </c>
      <c r="H841" t="str">
        <f>VLOOKUP(Tabela1[[#This Row],[Kraj]],$P$55:$Q$295,2,FALSE)</f>
        <v>Turkiye</v>
      </c>
      <c r="I841" t="s">
        <v>1604</v>
      </c>
      <c r="J841" s="1">
        <v>2</v>
      </c>
      <c r="K841" s="1" t="s">
        <v>12</v>
      </c>
      <c r="L841" t="s">
        <v>4</v>
      </c>
      <c r="M841" t="s">
        <v>148</v>
      </c>
    </row>
    <row r="842" spans="1:13">
      <c r="A842" t="s">
        <v>1165</v>
      </c>
      <c r="B842" t="str">
        <f>VLOOKUP(Tabela1[[#This Row],[Wydział]],$P$5:$Q$18,2,TRUE)</f>
        <v>Faculty of Social Sciences</v>
      </c>
      <c r="C842" t="s">
        <v>306</v>
      </c>
      <c r="D842" t="str">
        <f>VLOOKUP(Tabela1[[#This Row],[Jednostka ]],$P$5:$Q$51,2,FALSE)</f>
        <v>Institute of International and Security Studies</v>
      </c>
      <c r="E842" t="s">
        <v>1007</v>
      </c>
      <c r="F842" t="s">
        <v>1008</v>
      </c>
      <c r="G842" t="s">
        <v>927</v>
      </c>
      <c r="H842" t="str">
        <f>VLOOKUP(Tabela1[[#This Row],[Kraj]],$P$55:$Q$295,2,FALSE)</f>
        <v>Turkiye</v>
      </c>
      <c r="I842" t="s">
        <v>1604</v>
      </c>
      <c r="J842" s="1">
        <v>1</v>
      </c>
      <c r="K842" s="1" t="s">
        <v>12</v>
      </c>
      <c r="L842" t="s">
        <v>4</v>
      </c>
      <c r="M842" t="s">
        <v>32</v>
      </c>
    </row>
    <row r="843" spans="1:13">
      <c r="A843" t="s">
        <v>1165</v>
      </c>
      <c r="B843" t="str">
        <f>VLOOKUP(Tabela1[[#This Row],[Wydział]],$P$5:$Q$18,2,TRUE)</f>
        <v>Faculty of Social Sciences</v>
      </c>
      <c r="C843" t="s">
        <v>14</v>
      </c>
      <c r="D843" t="str">
        <f>VLOOKUP(Tabela1[[#This Row],[Jednostka ]],$P$5:$Q$51,2,FALSE)</f>
        <v>Institute of Sociology</v>
      </c>
      <c r="E843" t="s">
        <v>1031</v>
      </c>
      <c r="F843" t="s">
        <v>1032</v>
      </c>
      <c r="G843" t="s">
        <v>1033</v>
      </c>
      <c r="H843" t="str">
        <f>VLOOKUP(Tabela1[[#This Row],[Kraj]],$P$55:$Q$295,2,FALSE)</f>
        <v>United Kingdom</v>
      </c>
      <c r="I843" t="s">
        <v>1599</v>
      </c>
      <c r="J843" s="1">
        <v>1</v>
      </c>
      <c r="K843" s="1" t="s">
        <v>1034</v>
      </c>
      <c r="L843" t="s">
        <v>4</v>
      </c>
      <c r="M843" t="s">
        <v>15</v>
      </c>
    </row>
    <row r="844" spans="1:13">
      <c r="A844" t="s">
        <v>1165</v>
      </c>
      <c r="B844" t="str">
        <f>VLOOKUP(Tabela1[[#This Row],[Wydział]],$P$5:$Q$18,2,TRUE)</f>
        <v>Faculty of Social Sciences</v>
      </c>
      <c r="C844" t="s">
        <v>306</v>
      </c>
      <c r="D844" t="str">
        <f>VLOOKUP(Tabela1[[#This Row],[Jednostka ]],$P$5:$Q$51,2,FALSE)</f>
        <v>Institute of International and Security Studies</v>
      </c>
      <c r="E844" t="s">
        <v>1041</v>
      </c>
      <c r="F844" t="s">
        <v>1042</v>
      </c>
      <c r="G844" t="s">
        <v>1033</v>
      </c>
      <c r="H844" t="str">
        <f>VLOOKUP(Tabela1[[#This Row],[Kraj]],$P$55:$Q$295,2,FALSE)</f>
        <v>United Kingdom</v>
      </c>
      <c r="I844" t="s">
        <v>1599</v>
      </c>
      <c r="J844" s="1">
        <v>3</v>
      </c>
      <c r="K844" s="1" t="s">
        <v>58</v>
      </c>
      <c r="L844" t="s">
        <v>4</v>
      </c>
      <c r="M844" t="s">
        <v>32</v>
      </c>
    </row>
    <row r="845" spans="1:13">
      <c r="A845" t="s">
        <v>1165</v>
      </c>
      <c r="B845" t="str">
        <f>VLOOKUP(Tabela1[[#This Row],[Wydział]],$P$5:$Q$18,2,TRUE)</f>
        <v>Faculty of Social Sciences</v>
      </c>
      <c r="C845" t="s">
        <v>306</v>
      </c>
      <c r="D845" t="str">
        <f>VLOOKUP(Tabela1[[#This Row],[Jednostka ]],$P$5:$Q$51,2,FALSE)</f>
        <v>Institute of International and Security Studies</v>
      </c>
      <c r="E845" t="s">
        <v>1045</v>
      </c>
      <c r="F845" t="s">
        <v>1046</v>
      </c>
      <c r="G845" t="s">
        <v>1033</v>
      </c>
      <c r="H845" t="str">
        <f>VLOOKUP(Tabela1[[#This Row],[Kraj]],$P$55:$Q$295,2,FALSE)</f>
        <v>United Kingdom</v>
      </c>
      <c r="I845" t="s">
        <v>1599</v>
      </c>
      <c r="J845" s="1">
        <v>2</v>
      </c>
      <c r="K845" s="1" t="s">
        <v>12</v>
      </c>
      <c r="L845" t="s">
        <v>4</v>
      </c>
      <c r="M845" t="s">
        <v>32</v>
      </c>
    </row>
    <row r="846" spans="1:13">
      <c r="A846" t="s">
        <v>1165</v>
      </c>
      <c r="B846" t="str">
        <f>VLOOKUP(Tabela1[[#This Row],[Wydział]],$P$5:$Q$18,2,TRUE)</f>
        <v>Faculty of Social Sciences</v>
      </c>
      <c r="C846" t="s">
        <v>77</v>
      </c>
      <c r="D846" t="str">
        <f>VLOOKUP(Tabela1[[#This Row],[Jednostka ]],$P$5:$Q$51,2,FALSE)</f>
        <v>Institute of European Studies</v>
      </c>
      <c r="F846" t="s">
        <v>610</v>
      </c>
      <c r="G846" t="s">
        <v>611</v>
      </c>
      <c r="H846" t="str">
        <f>VLOOKUP(Tabela1[[#This Row],[Kraj]],$P$55:$Q$295,2,FALSE)</f>
        <v>Morocco</v>
      </c>
      <c r="I846" t="s">
        <v>1604</v>
      </c>
      <c r="J846" s="1">
        <v>4</v>
      </c>
      <c r="K846" s="1" t="s">
        <v>3</v>
      </c>
      <c r="L846" t="s">
        <v>4</v>
      </c>
      <c r="M846" t="s">
        <v>32</v>
      </c>
    </row>
    <row r="847" spans="1:13">
      <c r="A847" t="s">
        <v>1164</v>
      </c>
      <c r="B847" t="str">
        <f>VLOOKUP(Tabela1[[#This Row],[Wydział]],$P$5:$Q$18,2,TRUE)</f>
        <v xml:space="preserve">Faculty of Languages, Literature, and Caltures </v>
      </c>
      <c r="C847" t="s">
        <v>35</v>
      </c>
      <c r="D847" t="str">
        <f>VLOOKUP(Tabela1[[#This Row],[Jednostka ]],$P$5:$Q$51,2,FALSE)</f>
        <v>Institute of Slavic Studies</v>
      </c>
      <c r="E847" t="s">
        <v>26</v>
      </c>
      <c r="F847" t="s">
        <v>27</v>
      </c>
      <c r="G847" t="s">
        <v>11</v>
      </c>
      <c r="H847" t="str">
        <f>VLOOKUP(Tabela1[[#This Row],[Kraj]],$P$55:$Q$295,2,FALSE)</f>
        <v>Austria</v>
      </c>
      <c r="I847" t="s">
        <v>1601</v>
      </c>
      <c r="J847" s="1">
        <v>2</v>
      </c>
      <c r="K847" s="1" t="s">
        <v>12</v>
      </c>
      <c r="L847" t="s">
        <v>13</v>
      </c>
      <c r="M847" t="s">
        <v>36</v>
      </c>
    </row>
    <row r="848" spans="1:13">
      <c r="A848" t="s">
        <v>1164</v>
      </c>
      <c r="B848" t="str">
        <f>VLOOKUP(Tabela1[[#This Row],[Wydział]],$P$5:$Q$18,2,TRUE)</f>
        <v xml:space="preserve">Faculty of Languages, Literature, and Caltures </v>
      </c>
      <c r="C848" t="s">
        <v>45</v>
      </c>
      <c r="D848" t="str">
        <f>VLOOKUP(Tabela1[[#This Row],[Jednostka ]],$P$5:$Q$51,2,FALSE)</f>
        <v>Erasmus of Rotterdam Department of Dutch Studies</v>
      </c>
      <c r="E848" t="s">
        <v>37</v>
      </c>
      <c r="F848" t="s">
        <v>38</v>
      </c>
      <c r="G848" t="s">
        <v>11</v>
      </c>
      <c r="H848" t="str">
        <f>VLOOKUP(Tabela1[[#This Row],[Kraj]],$P$55:$Q$295,2,FALSE)</f>
        <v>Austria</v>
      </c>
      <c r="I848" t="s">
        <v>1599</v>
      </c>
      <c r="J848" s="1">
        <v>5</v>
      </c>
      <c r="K848" s="1" t="s">
        <v>3</v>
      </c>
      <c r="L848" t="s">
        <v>4</v>
      </c>
      <c r="M848" t="s">
        <v>8</v>
      </c>
    </row>
    <row r="849" spans="1:13">
      <c r="A849" t="s">
        <v>1164</v>
      </c>
      <c r="B849" t="str">
        <f>VLOOKUP(Tabela1[[#This Row],[Wydział]],$P$5:$Q$18,2,TRUE)</f>
        <v xml:space="preserve">Faculty of Languages, Literature, and Caltures </v>
      </c>
      <c r="C849" t="s">
        <v>45</v>
      </c>
      <c r="D849" t="str">
        <f>VLOOKUP(Tabela1[[#This Row],[Jednostka ]],$P$5:$Q$51,2,FALSE)</f>
        <v>Erasmus of Rotterdam Department of Dutch Studies</v>
      </c>
      <c r="E849" t="s">
        <v>50</v>
      </c>
      <c r="F849" t="s">
        <v>51</v>
      </c>
      <c r="G849" t="s">
        <v>52</v>
      </c>
      <c r="H849" t="str">
        <f>VLOOKUP(Tabela1[[#This Row],[Kraj]],$P$55:$Q$295,2,FALSE)</f>
        <v>Belgium</v>
      </c>
      <c r="I849" t="s">
        <v>1601</v>
      </c>
      <c r="J849" s="1">
        <v>4</v>
      </c>
      <c r="K849" s="1" t="s">
        <v>56</v>
      </c>
      <c r="L849" t="s">
        <v>57</v>
      </c>
      <c r="M849" t="s">
        <v>8</v>
      </c>
    </row>
    <row r="850" spans="1:13">
      <c r="A850" t="s">
        <v>1164</v>
      </c>
      <c r="B850" t="str">
        <f>VLOOKUP(Tabela1[[#This Row],[Wydział]],$P$5:$Q$18,2,TRUE)</f>
        <v xml:space="preserve">Faculty of Languages, Literature, and Caltures </v>
      </c>
      <c r="C850" t="s">
        <v>45</v>
      </c>
      <c r="D850" t="str">
        <f>VLOOKUP(Tabela1[[#This Row],[Jednostka ]],$P$5:$Q$51,2,FALSE)</f>
        <v>Erasmus of Rotterdam Department of Dutch Studies</v>
      </c>
      <c r="E850" t="s">
        <v>50</v>
      </c>
      <c r="F850" t="s">
        <v>51</v>
      </c>
      <c r="G850" t="s">
        <v>52</v>
      </c>
      <c r="H850" t="str">
        <f>VLOOKUP(Tabela1[[#This Row],[Kraj]],$P$55:$Q$295,2,FALSE)</f>
        <v>Belgium</v>
      </c>
      <c r="I850" t="s">
        <v>1601</v>
      </c>
      <c r="J850" s="1">
        <v>3</v>
      </c>
      <c r="K850" s="1" t="s">
        <v>61</v>
      </c>
      <c r="L850" t="s">
        <v>53</v>
      </c>
      <c r="M850" t="s">
        <v>62</v>
      </c>
    </row>
    <row r="851" spans="1:13">
      <c r="A851" t="s">
        <v>1164</v>
      </c>
      <c r="B851" t="str">
        <f>VLOOKUP(Tabela1[[#This Row],[Wydział]],$P$5:$Q$18,2,TRUE)</f>
        <v xml:space="preserve">Faculty of Languages, Literature, and Caltures </v>
      </c>
      <c r="C851" t="s">
        <v>45</v>
      </c>
      <c r="D851" t="str">
        <f>VLOOKUP(Tabela1[[#This Row],[Jednostka ]],$P$5:$Q$51,2,FALSE)</f>
        <v>Erasmus of Rotterdam Department of Dutch Studies</v>
      </c>
      <c r="E851" t="s">
        <v>50</v>
      </c>
      <c r="F851" t="s">
        <v>51</v>
      </c>
      <c r="G851" t="s">
        <v>52</v>
      </c>
      <c r="H851" t="str">
        <f>VLOOKUP(Tabela1[[#This Row],[Kraj]],$P$55:$Q$295,2,FALSE)</f>
        <v>Belgium</v>
      </c>
      <c r="I851" t="s">
        <v>1601</v>
      </c>
      <c r="J851" s="1">
        <v>4</v>
      </c>
      <c r="K851" s="1" t="s">
        <v>56</v>
      </c>
      <c r="L851" t="s">
        <v>4</v>
      </c>
      <c r="M851" t="s">
        <v>8</v>
      </c>
    </row>
    <row r="852" spans="1:13">
      <c r="A852" t="s">
        <v>1164</v>
      </c>
      <c r="B852" t="str">
        <f>VLOOKUP(Tabela1[[#This Row],[Wydział]],$P$5:$Q$18,2,TRUE)</f>
        <v xml:space="preserve">Faculty of Languages, Literature, and Caltures </v>
      </c>
      <c r="C852" t="s">
        <v>45</v>
      </c>
      <c r="D852" t="str">
        <f>VLOOKUP(Tabela1[[#This Row],[Jednostka ]],$P$5:$Q$51,2,FALSE)</f>
        <v>Erasmus of Rotterdam Department of Dutch Studies</v>
      </c>
      <c r="E852" t="s">
        <v>66</v>
      </c>
      <c r="F852" t="s">
        <v>67</v>
      </c>
      <c r="G852" t="s">
        <v>52</v>
      </c>
      <c r="H852" t="str">
        <f>VLOOKUP(Tabela1[[#This Row],[Kraj]],$P$55:$Q$295,2,FALSE)</f>
        <v>Belgium</v>
      </c>
      <c r="I852" t="s">
        <v>1598</v>
      </c>
      <c r="J852" s="1">
        <v>2</v>
      </c>
      <c r="K852" s="1" t="s">
        <v>3</v>
      </c>
      <c r="L852" t="s">
        <v>53</v>
      </c>
      <c r="M852" t="s">
        <v>36</v>
      </c>
    </row>
    <row r="853" spans="1:13">
      <c r="A853" t="s">
        <v>1164</v>
      </c>
      <c r="B853" t="str">
        <f>VLOOKUP(Tabela1[[#This Row],[Wydział]],$P$5:$Q$18,2,TRUE)</f>
        <v xml:space="preserve">Faculty of Languages, Literature, and Caltures </v>
      </c>
      <c r="C853" t="s">
        <v>45</v>
      </c>
      <c r="D853" t="str">
        <f>VLOOKUP(Tabela1[[#This Row],[Jednostka ]],$P$5:$Q$51,2,FALSE)</f>
        <v>Erasmus of Rotterdam Department of Dutch Studies</v>
      </c>
      <c r="E853" t="s">
        <v>68</v>
      </c>
      <c r="F853" t="s">
        <v>69</v>
      </c>
      <c r="G853" t="s">
        <v>52</v>
      </c>
      <c r="H853" t="str">
        <f>VLOOKUP(Tabela1[[#This Row],[Kraj]],$P$55:$Q$295,2,FALSE)</f>
        <v>Belgium</v>
      </c>
      <c r="I853" t="s">
        <v>1603</v>
      </c>
      <c r="J853" s="1">
        <v>2</v>
      </c>
      <c r="K853" s="1" t="s">
        <v>29</v>
      </c>
      <c r="L853" t="s">
        <v>57</v>
      </c>
      <c r="M853" t="s">
        <v>8</v>
      </c>
    </row>
    <row r="854" spans="1:13">
      <c r="A854" t="s">
        <v>1164</v>
      </c>
      <c r="B854" t="str">
        <f>VLOOKUP(Tabela1[[#This Row],[Wydział]],$P$5:$Q$18,2,TRUE)</f>
        <v xml:space="preserve">Faculty of Languages, Literature, and Caltures </v>
      </c>
      <c r="C854" t="s">
        <v>45</v>
      </c>
      <c r="D854" t="str">
        <f>VLOOKUP(Tabela1[[#This Row],[Jednostka ]],$P$5:$Q$51,2,FALSE)</f>
        <v>Erasmus of Rotterdam Department of Dutch Studies</v>
      </c>
      <c r="E854" t="s">
        <v>70</v>
      </c>
      <c r="F854" t="s">
        <v>71</v>
      </c>
      <c r="G854" t="s">
        <v>52</v>
      </c>
      <c r="H854" t="str">
        <f>VLOOKUP(Tabela1[[#This Row],[Kraj]],$P$55:$Q$295,2,FALSE)</f>
        <v>Belgium</v>
      </c>
      <c r="I854" t="s">
        <v>1604</v>
      </c>
      <c r="J854" s="1">
        <v>2</v>
      </c>
      <c r="K854" s="1" t="s">
        <v>3</v>
      </c>
      <c r="L854" t="s">
        <v>75</v>
      </c>
      <c r="M854" t="s">
        <v>8</v>
      </c>
    </row>
    <row r="855" spans="1:13">
      <c r="A855" t="s">
        <v>1164</v>
      </c>
      <c r="B855" t="str">
        <f>VLOOKUP(Tabela1[[#This Row],[Wydział]],$P$5:$Q$18,2,TRUE)</f>
        <v xml:space="preserve">Faculty of Languages, Literature, and Caltures </v>
      </c>
      <c r="C855" t="s">
        <v>45</v>
      </c>
      <c r="D855" t="str">
        <f>VLOOKUP(Tabela1[[#This Row],[Jednostka ]],$P$5:$Q$51,2,FALSE)</f>
        <v>Erasmus of Rotterdam Department of Dutch Studies</v>
      </c>
      <c r="E855" t="s">
        <v>70</v>
      </c>
      <c r="F855" t="s">
        <v>71</v>
      </c>
      <c r="G855" t="s">
        <v>52</v>
      </c>
      <c r="H855" t="str">
        <f>VLOOKUP(Tabela1[[#This Row],[Kraj]],$P$55:$Q$295,2,FALSE)</f>
        <v>Belgium</v>
      </c>
      <c r="I855" t="s">
        <v>1601</v>
      </c>
      <c r="J855" s="1">
        <v>2</v>
      </c>
      <c r="K855" s="1" t="s">
        <v>3</v>
      </c>
      <c r="L855" t="s">
        <v>4</v>
      </c>
      <c r="M855" t="s">
        <v>8</v>
      </c>
    </row>
    <row r="856" spans="1:13">
      <c r="A856" t="s">
        <v>1164</v>
      </c>
      <c r="B856" t="str">
        <f>VLOOKUP(Tabela1[[#This Row],[Wydział]],$P$5:$Q$18,2,TRUE)</f>
        <v xml:space="preserve">Faculty of Languages, Literature, and Caltures </v>
      </c>
      <c r="C856" t="s">
        <v>89</v>
      </c>
      <c r="D856" t="str">
        <f>VLOOKUP(Tabela1[[#This Row],[Jednostka ]],$P$5:$Q$51,2,FALSE)</f>
        <v>Institute of Classical, Mediterranean, and Oriental Studies</v>
      </c>
      <c r="E856" t="s">
        <v>86</v>
      </c>
      <c r="F856" t="s">
        <v>87</v>
      </c>
      <c r="G856" t="s">
        <v>52</v>
      </c>
      <c r="H856" t="str">
        <f>VLOOKUP(Tabela1[[#This Row],[Kraj]],$P$55:$Q$295,2,FALSE)</f>
        <v>Belgium</v>
      </c>
      <c r="I856" t="s">
        <v>1604</v>
      </c>
      <c r="J856" s="1">
        <v>3</v>
      </c>
      <c r="K856" s="1" t="s">
        <v>40</v>
      </c>
      <c r="L856" t="s">
        <v>4</v>
      </c>
      <c r="M856" t="s">
        <v>62</v>
      </c>
    </row>
    <row r="857" spans="1:13">
      <c r="A857" t="s">
        <v>1164</v>
      </c>
      <c r="B857" t="str">
        <f>VLOOKUP(Tabela1[[#This Row],[Wydział]],$P$5:$Q$18,2,TRUE)</f>
        <v xml:space="preserve">Faculty of Languages, Literature, and Caltures </v>
      </c>
      <c r="C857" t="s">
        <v>45</v>
      </c>
      <c r="D857" t="str">
        <f>VLOOKUP(Tabela1[[#This Row],[Jednostka ]],$P$5:$Q$51,2,FALSE)</f>
        <v>Erasmus of Rotterdam Department of Dutch Studies</v>
      </c>
      <c r="E857" t="s">
        <v>86</v>
      </c>
      <c r="F857" t="s">
        <v>87</v>
      </c>
      <c r="G857" t="s">
        <v>52</v>
      </c>
      <c r="H857" t="str">
        <f>VLOOKUP(Tabela1[[#This Row],[Kraj]],$P$55:$Q$295,2,FALSE)</f>
        <v>Belgium</v>
      </c>
      <c r="I857" t="s">
        <v>1604</v>
      </c>
      <c r="J857" s="1">
        <v>1</v>
      </c>
      <c r="K857" s="1" t="s">
        <v>12</v>
      </c>
      <c r="L857" t="s">
        <v>53</v>
      </c>
      <c r="M857" t="s">
        <v>62</v>
      </c>
    </row>
    <row r="858" spans="1:13">
      <c r="A858" t="s">
        <v>1164</v>
      </c>
      <c r="B858" t="str">
        <f>VLOOKUP(Tabela1[[#This Row],[Wydział]],$P$5:$Q$18,2,TRUE)</f>
        <v xml:space="preserve">Faculty of Languages, Literature, and Caltures </v>
      </c>
      <c r="C858" t="s">
        <v>45</v>
      </c>
      <c r="D858" t="str">
        <f>VLOOKUP(Tabela1[[#This Row],[Jednostka ]],$P$5:$Q$51,2,FALSE)</f>
        <v>Erasmus of Rotterdam Department of Dutch Studies</v>
      </c>
      <c r="E858" t="s">
        <v>90</v>
      </c>
      <c r="F858" t="s">
        <v>91</v>
      </c>
      <c r="G858" t="s">
        <v>52</v>
      </c>
      <c r="H858" t="str">
        <f>VLOOKUP(Tabela1[[#This Row],[Kraj]],$P$55:$Q$295,2,FALSE)</f>
        <v>Belgium</v>
      </c>
      <c r="I858" t="s">
        <v>1601</v>
      </c>
      <c r="J858" s="1">
        <v>2</v>
      </c>
      <c r="K858" s="1" t="s">
        <v>29</v>
      </c>
      <c r="L858" t="s">
        <v>53</v>
      </c>
      <c r="M858" t="s">
        <v>8</v>
      </c>
    </row>
    <row r="859" spans="1:13">
      <c r="A859" t="s">
        <v>1164</v>
      </c>
      <c r="B859" t="str">
        <f>VLOOKUP(Tabela1[[#This Row],[Wydział]],$P$5:$Q$18,2,TRUE)</f>
        <v xml:space="preserve">Faculty of Languages, Literature, and Caltures </v>
      </c>
      <c r="C859" t="s">
        <v>45</v>
      </c>
      <c r="D859" t="str">
        <f>VLOOKUP(Tabela1[[#This Row],[Jednostka ]],$P$5:$Q$51,2,FALSE)</f>
        <v>Erasmus of Rotterdam Department of Dutch Studies</v>
      </c>
      <c r="E859" t="s">
        <v>90</v>
      </c>
      <c r="F859" t="s">
        <v>91</v>
      </c>
      <c r="G859" t="s">
        <v>52</v>
      </c>
      <c r="H859" t="str">
        <f>VLOOKUP(Tabela1[[#This Row],[Kraj]],$P$55:$Q$295,2,FALSE)</f>
        <v>Belgium</v>
      </c>
      <c r="I859" t="s">
        <v>1604</v>
      </c>
      <c r="J859" s="1">
        <v>4</v>
      </c>
      <c r="K859" s="1" t="s">
        <v>3</v>
      </c>
      <c r="L859" t="s">
        <v>53</v>
      </c>
      <c r="M859" t="s">
        <v>62</v>
      </c>
    </row>
    <row r="860" spans="1:13">
      <c r="A860" t="s">
        <v>1164</v>
      </c>
      <c r="B860" t="str">
        <f>VLOOKUP(Tabela1[[#This Row],[Wydział]],$P$5:$Q$18,2,TRUE)</f>
        <v xml:space="preserve">Faculty of Languages, Literature, and Caltures </v>
      </c>
      <c r="C860" t="s">
        <v>45</v>
      </c>
      <c r="D860" t="str">
        <f>VLOOKUP(Tabela1[[#This Row],[Jednostka ]],$P$5:$Q$51,2,FALSE)</f>
        <v>Erasmus of Rotterdam Department of Dutch Studies</v>
      </c>
      <c r="E860" t="s">
        <v>90</v>
      </c>
      <c r="F860" t="s">
        <v>91</v>
      </c>
      <c r="G860" t="s">
        <v>52</v>
      </c>
      <c r="H860" t="str">
        <f>VLOOKUP(Tabela1[[#This Row],[Kraj]],$P$55:$Q$295,2,FALSE)</f>
        <v>Belgium</v>
      </c>
      <c r="I860" t="s">
        <v>1601</v>
      </c>
      <c r="J860" s="1">
        <v>2</v>
      </c>
      <c r="K860" s="1" t="s">
        <v>29</v>
      </c>
      <c r="L860" t="s">
        <v>53</v>
      </c>
      <c r="M860" t="s">
        <v>8</v>
      </c>
    </row>
    <row r="861" spans="1:13">
      <c r="A861" t="s">
        <v>1164</v>
      </c>
      <c r="B861" t="str">
        <f>VLOOKUP(Tabela1[[#This Row],[Wydział]],$P$5:$Q$18,2,TRUE)</f>
        <v xml:space="preserve">Faculty of Languages, Literature, and Caltures </v>
      </c>
      <c r="C861" t="s">
        <v>99</v>
      </c>
      <c r="D861" t="str">
        <f>VLOOKUP(Tabela1[[#This Row],[Jednostka ]],$P$5:$Q$51,2,FALSE)</f>
        <v>Institute of Romance Studies</v>
      </c>
      <c r="E861" t="s">
        <v>97</v>
      </c>
      <c r="F861" t="s">
        <v>98</v>
      </c>
      <c r="G861" t="s">
        <v>52</v>
      </c>
      <c r="H861" t="str">
        <f>VLOOKUP(Tabela1[[#This Row],[Kraj]],$P$55:$Q$295,2,FALSE)</f>
        <v>Belgium</v>
      </c>
      <c r="I861" t="s">
        <v>1601</v>
      </c>
      <c r="J861" s="1">
        <v>2</v>
      </c>
      <c r="K861" s="1" t="s">
        <v>29</v>
      </c>
      <c r="L861" t="s">
        <v>76</v>
      </c>
      <c r="M861" t="s">
        <v>8</v>
      </c>
    </row>
    <row r="862" spans="1:13">
      <c r="A862" t="s">
        <v>1164</v>
      </c>
      <c r="B862" t="str">
        <f>VLOOKUP(Tabela1[[#This Row],[Wydział]],$P$5:$Q$18,2,TRUE)</f>
        <v xml:space="preserve">Faculty of Languages, Literature, and Caltures </v>
      </c>
      <c r="C862" t="s">
        <v>45</v>
      </c>
      <c r="D862" t="str">
        <f>VLOOKUP(Tabela1[[#This Row],[Jednostka ]],$P$5:$Q$51,2,FALSE)</f>
        <v>Erasmus of Rotterdam Department of Dutch Studies</v>
      </c>
      <c r="E862" t="s">
        <v>101</v>
      </c>
      <c r="F862" t="s">
        <v>102</v>
      </c>
      <c r="G862" t="s">
        <v>52</v>
      </c>
      <c r="H862" t="str">
        <f>VLOOKUP(Tabela1[[#This Row],[Kraj]],$P$55:$Q$295,2,FALSE)</f>
        <v>Belgium</v>
      </c>
      <c r="I862" t="s">
        <v>1604</v>
      </c>
      <c r="J862" s="1">
        <v>2</v>
      </c>
      <c r="K862" s="1" t="s">
        <v>12</v>
      </c>
      <c r="L862" t="s">
        <v>85</v>
      </c>
      <c r="M862" t="s">
        <v>36</v>
      </c>
    </row>
    <row r="863" spans="1:13">
      <c r="A863" t="s">
        <v>1164</v>
      </c>
      <c r="B863" t="str">
        <f>VLOOKUP(Tabela1[[#This Row],[Wydział]],$P$5:$Q$18,2,TRUE)</f>
        <v xml:space="preserve">Faculty of Languages, Literature, and Caltures </v>
      </c>
      <c r="C863" t="s">
        <v>45</v>
      </c>
      <c r="D863" t="str">
        <f>VLOOKUP(Tabela1[[#This Row],[Jednostka ]],$P$5:$Q$51,2,FALSE)</f>
        <v>Erasmus of Rotterdam Department of Dutch Studies</v>
      </c>
      <c r="E863" t="s">
        <v>101</v>
      </c>
      <c r="F863" t="s">
        <v>102</v>
      </c>
      <c r="G863" t="s">
        <v>52</v>
      </c>
      <c r="H863" t="str">
        <f>VLOOKUP(Tabela1[[#This Row],[Kraj]],$P$55:$Q$295,2,FALSE)</f>
        <v>Belgium</v>
      </c>
      <c r="I863" t="s">
        <v>1604</v>
      </c>
      <c r="J863" s="1">
        <v>2</v>
      </c>
      <c r="K863" s="1" t="s">
        <v>12</v>
      </c>
      <c r="L863" t="s">
        <v>85</v>
      </c>
      <c r="M863" t="s">
        <v>36</v>
      </c>
    </row>
    <row r="864" spans="1:13">
      <c r="A864" t="s">
        <v>1164</v>
      </c>
      <c r="B864" t="str">
        <f>VLOOKUP(Tabela1[[#This Row],[Wydział]],$P$5:$Q$18,2,TRUE)</f>
        <v xml:space="preserve">Faculty of Languages, Literature, and Caltures </v>
      </c>
      <c r="C864" t="s">
        <v>35</v>
      </c>
      <c r="D864" t="str">
        <f>VLOOKUP(Tabela1[[#This Row],[Jednostka ]],$P$5:$Q$51,2,FALSE)</f>
        <v>Institute of Slavic Studies</v>
      </c>
      <c r="E864" t="s">
        <v>121</v>
      </c>
      <c r="F864" t="s">
        <v>122</v>
      </c>
      <c r="G864" t="s">
        <v>111</v>
      </c>
      <c r="H864" t="str">
        <f>VLOOKUP(Tabela1[[#This Row],[Kraj]],$P$55:$Q$295,2,FALSE)</f>
        <v>Bulgaria</v>
      </c>
      <c r="I864" t="s">
        <v>1604</v>
      </c>
      <c r="J864" s="1">
        <v>2</v>
      </c>
      <c r="K864" s="1" t="s">
        <v>3</v>
      </c>
      <c r="L864" t="s">
        <v>4</v>
      </c>
      <c r="M864" t="s">
        <v>8</v>
      </c>
    </row>
    <row r="865" spans="1:13">
      <c r="A865" t="s">
        <v>1164</v>
      </c>
      <c r="B865" t="str">
        <f>VLOOKUP(Tabela1[[#This Row],[Wydział]],$P$5:$Q$18,2,TRUE)</f>
        <v xml:space="preserve">Faculty of Languages, Literature, and Caltures </v>
      </c>
      <c r="C865" t="s">
        <v>35</v>
      </c>
      <c r="D865" t="str">
        <f>VLOOKUP(Tabela1[[#This Row],[Jednostka ]],$P$5:$Q$51,2,FALSE)</f>
        <v>Institute of Slavic Studies</v>
      </c>
      <c r="E865" t="s">
        <v>912</v>
      </c>
      <c r="F865" t="s">
        <v>913</v>
      </c>
      <c r="G865" t="s">
        <v>909</v>
      </c>
      <c r="H865" t="str">
        <f>VLOOKUP(Tabela1[[#This Row],[Kraj]],$P$55:$Q$295,2,FALSE)</f>
        <v>Switzerland</v>
      </c>
      <c r="I865" t="s">
        <v>1604</v>
      </c>
      <c r="J865" s="1">
        <v>2</v>
      </c>
      <c r="K865" s="1" t="s">
        <v>3</v>
      </c>
      <c r="L865" t="s">
        <v>4</v>
      </c>
      <c r="M865" t="s">
        <v>8</v>
      </c>
    </row>
    <row r="866" spans="1:13">
      <c r="A866" t="s">
        <v>1164</v>
      </c>
      <c r="B866" t="str">
        <f>VLOOKUP(Tabela1[[#This Row],[Wydział]],$P$5:$Q$18,2,TRUE)</f>
        <v xml:space="preserve">Faculty of Languages, Literature, and Caltures </v>
      </c>
      <c r="C866" t="s">
        <v>7</v>
      </c>
      <c r="D866" t="str">
        <f>VLOOKUP(Tabela1[[#This Row],[Jednostka ]],$P$5:$Q$51,2,FALSE)</f>
        <v>Institute of English Studies</v>
      </c>
      <c r="E866" t="s">
        <v>167</v>
      </c>
      <c r="F866" t="s">
        <v>168</v>
      </c>
      <c r="G866" t="s">
        <v>169</v>
      </c>
      <c r="H866" t="str">
        <f>VLOOKUP(Tabela1[[#This Row],[Kraj]],$P$55:$Q$295,2,FALSE)</f>
        <v>Cyprus</v>
      </c>
      <c r="I866" t="s">
        <v>1601</v>
      </c>
      <c r="J866" s="1">
        <v>2</v>
      </c>
      <c r="K866" s="1" t="s">
        <v>3</v>
      </c>
      <c r="L866" t="s">
        <v>4</v>
      </c>
      <c r="M866" t="s">
        <v>8</v>
      </c>
    </row>
    <row r="867" spans="1:13">
      <c r="A867" t="s">
        <v>1164</v>
      </c>
      <c r="B867" t="str">
        <f>VLOOKUP(Tabela1[[#This Row],[Wydział]],$P$5:$Q$18,2,TRUE)</f>
        <v xml:space="preserve">Faculty of Languages, Literature, and Caltures </v>
      </c>
      <c r="C867" t="s">
        <v>89</v>
      </c>
      <c r="D867" t="str">
        <f>VLOOKUP(Tabela1[[#This Row],[Jednostka ]],$P$5:$Q$51,2,FALSE)</f>
        <v>Institute of Classical, Mediterranean, and Oriental Studies</v>
      </c>
      <c r="E867" t="s">
        <v>167</v>
      </c>
      <c r="F867" t="s">
        <v>168</v>
      </c>
      <c r="G867" t="s">
        <v>169</v>
      </c>
      <c r="H867" t="str">
        <f>VLOOKUP(Tabela1[[#This Row],[Kraj]],$P$55:$Q$295,2,FALSE)</f>
        <v>Cyprus</v>
      </c>
      <c r="I867" t="s">
        <v>1599</v>
      </c>
      <c r="J867" s="1">
        <v>1</v>
      </c>
      <c r="K867" s="1" t="s">
        <v>170</v>
      </c>
      <c r="L867" t="s">
        <v>4</v>
      </c>
      <c r="M867" t="s">
        <v>166</v>
      </c>
    </row>
    <row r="868" spans="1:13">
      <c r="A868" t="s">
        <v>1164</v>
      </c>
      <c r="B868" t="str">
        <f>VLOOKUP(Tabela1[[#This Row],[Wydział]],$P$5:$Q$18,2,TRUE)</f>
        <v xml:space="preserve">Faculty of Languages, Literature, and Caltures </v>
      </c>
      <c r="C868" t="s">
        <v>35</v>
      </c>
      <c r="D868" t="str">
        <f>VLOOKUP(Tabela1[[#This Row],[Jednostka ]],$P$5:$Q$51,2,FALSE)</f>
        <v>Institute of Slavic Studies</v>
      </c>
      <c r="E868" t="s">
        <v>182</v>
      </c>
      <c r="F868" t="s">
        <v>183</v>
      </c>
      <c r="G868" t="s">
        <v>180</v>
      </c>
      <c r="H868" t="str">
        <f>VLOOKUP(Tabela1[[#This Row],[Kraj]],$P$55:$Q$295,2,FALSE)</f>
        <v>Czech Republic</v>
      </c>
      <c r="I868" t="s">
        <v>1604</v>
      </c>
      <c r="J868" s="1">
        <v>5</v>
      </c>
      <c r="K868" s="1" t="s">
        <v>80</v>
      </c>
      <c r="L868" t="s">
        <v>4</v>
      </c>
      <c r="M868" t="s">
        <v>36</v>
      </c>
    </row>
    <row r="869" spans="1:13">
      <c r="A869" t="s">
        <v>1164</v>
      </c>
      <c r="B869" t="str">
        <f>VLOOKUP(Tabela1[[#This Row],[Wydział]],$P$5:$Q$18,2,TRUE)</f>
        <v xml:space="preserve">Faculty of Languages, Literature, and Caltures </v>
      </c>
      <c r="C869" t="s">
        <v>35</v>
      </c>
      <c r="D869" t="str">
        <f>VLOOKUP(Tabela1[[#This Row],[Jednostka ]],$P$5:$Q$51,2,FALSE)</f>
        <v>Institute of Slavic Studies</v>
      </c>
      <c r="E869" t="s">
        <v>182</v>
      </c>
      <c r="F869" t="s">
        <v>183</v>
      </c>
      <c r="G869" t="s">
        <v>180</v>
      </c>
      <c r="H869" t="str">
        <f>VLOOKUP(Tabela1[[#This Row],[Kraj]],$P$55:$Q$295,2,FALSE)</f>
        <v>Czech Republic</v>
      </c>
      <c r="I869" t="s">
        <v>1601</v>
      </c>
      <c r="J869" s="1">
        <v>5</v>
      </c>
      <c r="K869" s="1" t="s">
        <v>80</v>
      </c>
      <c r="L869" t="s">
        <v>4</v>
      </c>
      <c r="M869" t="s">
        <v>36</v>
      </c>
    </row>
    <row r="870" spans="1:13">
      <c r="A870" t="s">
        <v>1164</v>
      </c>
      <c r="B870" t="str">
        <f>VLOOKUP(Tabela1[[#This Row],[Wydział]],$P$5:$Q$18,2,TRUE)</f>
        <v xml:space="preserve">Faculty of Languages, Literature, and Caltures </v>
      </c>
      <c r="C870" t="s">
        <v>35</v>
      </c>
      <c r="D870" t="str">
        <f>VLOOKUP(Tabela1[[#This Row],[Jednostka ]],$P$5:$Q$51,2,FALSE)</f>
        <v>Institute of Slavic Studies</v>
      </c>
      <c r="E870" t="s">
        <v>182</v>
      </c>
      <c r="F870" t="s">
        <v>183</v>
      </c>
      <c r="G870" t="s">
        <v>180</v>
      </c>
      <c r="H870" t="str">
        <f>VLOOKUP(Tabela1[[#This Row],[Kraj]],$P$55:$Q$295,2,FALSE)</f>
        <v>Czech Republic</v>
      </c>
      <c r="I870" t="s">
        <v>1604</v>
      </c>
      <c r="J870" s="1">
        <v>2</v>
      </c>
      <c r="K870" s="1" t="s">
        <v>12</v>
      </c>
      <c r="L870" t="s">
        <v>184</v>
      </c>
      <c r="M870" t="s">
        <v>36</v>
      </c>
    </row>
    <row r="871" spans="1:13">
      <c r="A871" t="s">
        <v>1164</v>
      </c>
      <c r="B871" t="str">
        <f>VLOOKUP(Tabela1[[#This Row],[Wydział]],$P$5:$Q$18,2,TRUE)</f>
        <v xml:space="preserve">Faculty of Languages, Literature, and Caltures </v>
      </c>
      <c r="C871" t="s">
        <v>89</v>
      </c>
      <c r="D871" t="str">
        <f>VLOOKUP(Tabela1[[#This Row],[Jednostka ]],$P$5:$Q$51,2,FALSE)</f>
        <v>Institute of Classical, Mediterranean, and Oriental Studies</v>
      </c>
      <c r="E871" t="s">
        <v>182</v>
      </c>
      <c r="F871" t="s">
        <v>183</v>
      </c>
      <c r="G871" t="s">
        <v>180</v>
      </c>
      <c r="H871" t="str">
        <f>VLOOKUP(Tabela1[[#This Row],[Kraj]],$P$55:$Q$295,2,FALSE)</f>
        <v>Czech Republic</v>
      </c>
      <c r="I871" t="s">
        <v>1604</v>
      </c>
      <c r="J871" s="1">
        <v>2</v>
      </c>
      <c r="K871" s="1" t="s">
        <v>29</v>
      </c>
      <c r="L871" t="s">
        <v>192</v>
      </c>
      <c r="M871" t="s">
        <v>193</v>
      </c>
    </row>
    <row r="872" spans="1:13">
      <c r="A872" t="s">
        <v>1164</v>
      </c>
      <c r="B872" t="str">
        <f>VLOOKUP(Tabela1[[#This Row],[Wydział]],$P$5:$Q$18,2,TRUE)</f>
        <v xml:space="preserve">Faculty of Languages, Literature, and Caltures </v>
      </c>
      <c r="C872" t="s">
        <v>45</v>
      </c>
      <c r="D872" t="str">
        <f>VLOOKUP(Tabela1[[#This Row],[Jednostka ]],$P$5:$Q$51,2,FALSE)</f>
        <v>Erasmus of Rotterdam Department of Dutch Studies</v>
      </c>
      <c r="E872" t="s">
        <v>182</v>
      </c>
      <c r="F872" t="s">
        <v>183</v>
      </c>
      <c r="G872" t="s">
        <v>180</v>
      </c>
      <c r="H872" t="str">
        <f>VLOOKUP(Tabela1[[#This Row],[Kraj]],$P$55:$Q$295,2,FALSE)</f>
        <v>Czech Republic</v>
      </c>
      <c r="I872" t="s">
        <v>1604</v>
      </c>
      <c r="J872" s="1">
        <v>1</v>
      </c>
      <c r="K872" s="1" t="s">
        <v>12</v>
      </c>
      <c r="L872" t="s">
        <v>57</v>
      </c>
      <c r="M872" t="s">
        <v>36</v>
      </c>
    </row>
    <row r="873" spans="1:13">
      <c r="A873" t="s">
        <v>1164</v>
      </c>
      <c r="B873" t="str">
        <f>VLOOKUP(Tabela1[[#This Row],[Wydział]],$P$5:$Q$18,2,TRUE)</f>
        <v xml:space="preserve">Faculty of Languages, Literature, and Caltures </v>
      </c>
      <c r="C873" t="s">
        <v>35</v>
      </c>
      <c r="D873" t="str">
        <f>VLOOKUP(Tabela1[[#This Row],[Jednostka ]],$P$5:$Q$51,2,FALSE)</f>
        <v>Institute of Slavic Studies</v>
      </c>
      <c r="E873" t="s">
        <v>194</v>
      </c>
      <c r="F873" t="s">
        <v>195</v>
      </c>
      <c r="G873" t="s">
        <v>180</v>
      </c>
      <c r="H873" t="str">
        <f>VLOOKUP(Tabela1[[#This Row],[Kraj]],$P$55:$Q$295,2,FALSE)</f>
        <v>Czech Republic</v>
      </c>
      <c r="I873" t="s">
        <v>1601</v>
      </c>
      <c r="J873" s="1">
        <v>2</v>
      </c>
      <c r="K873" s="1" t="s">
        <v>12</v>
      </c>
      <c r="L873" t="s">
        <v>181</v>
      </c>
      <c r="M873" t="s">
        <v>36</v>
      </c>
    </row>
    <row r="874" spans="1:13">
      <c r="A874" t="s">
        <v>1164</v>
      </c>
      <c r="B874" t="str">
        <f>VLOOKUP(Tabela1[[#This Row],[Wydział]],$P$5:$Q$18,2,TRUE)</f>
        <v xml:space="preserve">Faculty of Languages, Literature, and Caltures </v>
      </c>
      <c r="C874" t="s">
        <v>35</v>
      </c>
      <c r="D874" t="str">
        <f>VLOOKUP(Tabela1[[#This Row],[Jednostka ]],$P$5:$Q$51,2,FALSE)</f>
        <v>Institute of Slavic Studies</v>
      </c>
      <c r="E874" t="s">
        <v>200</v>
      </c>
      <c r="F874" t="s">
        <v>201</v>
      </c>
      <c r="G874" t="s">
        <v>180</v>
      </c>
      <c r="H874" t="str">
        <f>VLOOKUP(Tabela1[[#This Row],[Kraj]],$P$55:$Q$295,2,FALSE)</f>
        <v>Czech Republic</v>
      </c>
      <c r="I874" t="s">
        <v>1601</v>
      </c>
      <c r="J874" s="1">
        <v>2</v>
      </c>
      <c r="K874" s="1" t="s">
        <v>12</v>
      </c>
      <c r="L874" t="s">
        <v>184</v>
      </c>
      <c r="M874" t="s">
        <v>8</v>
      </c>
    </row>
    <row r="875" spans="1:13">
      <c r="A875" t="s">
        <v>1164</v>
      </c>
      <c r="B875" t="str">
        <f>VLOOKUP(Tabela1[[#This Row],[Wydział]],$P$5:$Q$18,2,TRUE)</f>
        <v xml:space="preserve">Faculty of Languages, Literature, and Caltures </v>
      </c>
      <c r="C875" t="s">
        <v>35</v>
      </c>
      <c r="D875" t="str">
        <f>VLOOKUP(Tabela1[[#This Row],[Jednostka ]],$P$5:$Q$51,2,FALSE)</f>
        <v>Institute of Slavic Studies</v>
      </c>
      <c r="E875" t="s">
        <v>203</v>
      </c>
      <c r="F875" t="s">
        <v>204</v>
      </c>
      <c r="G875" t="s">
        <v>180</v>
      </c>
      <c r="H875" t="str">
        <f>VLOOKUP(Tabela1[[#This Row],[Kraj]],$P$55:$Q$295,2,FALSE)</f>
        <v>Czech Republic</v>
      </c>
      <c r="I875" t="s">
        <v>1604</v>
      </c>
      <c r="J875" s="1">
        <v>5</v>
      </c>
      <c r="K875" s="1" t="s">
        <v>39</v>
      </c>
      <c r="L875" t="s">
        <v>206</v>
      </c>
      <c r="M875" t="s">
        <v>62</v>
      </c>
    </row>
    <row r="876" spans="1:13">
      <c r="A876" t="s">
        <v>1164</v>
      </c>
      <c r="B876" t="str">
        <f>VLOOKUP(Tabela1[[#This Row],[Wydział]],$P$5:$Q$18,2,TRUE)</f>
        <v xml:space="preserve">Faculty of Languages, Literature, and Caltures </v>
      </c>
      <c r="C876" t="s">
        <v>35</v>
      </c>
      <c r="D876" t="str">
        <f>VLOOKUP(Tabela1[[#This Row],[Jednostka ]],$P$5:$Q$51,2,FALSE)</f>
        <v>Institute of Slavic Studies</v>
      </c>
      <c r="E876" t="s">
        <v>203</v>
      </c>
      <c r="F876" t="s">
        <v>204</v>
      </c>
      <c r="G876" t="s">
        <v>180</v>
      </c>
      <c r="H876" t="str">
        <f>VLOOKUP(Tabela1[[#This Row],[Kraj]],$P$55:$Q$295,2,FALSE)</f>
        <v>Czech Republic</v>
      </c>
      <c r="I876" t="s">
        <v>1600</v>
      </c>
      <c r="J876" s="1">
        <v>2</v>
      </c>
      <c r="K876" s="1" t="s">
        <v>207</v>
      </c>
      <c r="L876" t="s">
        <v>209</v>
      </c>
      <c r="M876" t="s">
        <v>8</v>
      </c>
    </row>
    <row r="877" spans="1:13">
      <c r="A877" t="s">
        <v>1164</v>
      </c>
      <c r="B877" t="str">
        <f>VLOOKUP(Tabela1[[#This Row],[Wydział]],$P$5:$Q$18,2,TRUE)</f>
        <v xml:space="preserve">Faculty of Languages, Literature, and Caltures </v>
      </c>
      <c r="C877" t="s">
        <v>35</v>
      </c>
      <c r="D877" t="str">
        <f>VLOOKUP(Tabela1[[#This Row],[Jednostka ]],$P$5:$Q$51,2,FALSE)</f>
        <v>Institute of Slavic Studies</v>
      </c>
      <c r="E877" t="s">
        <v>203</v>
      </c>
      <c r="F877" t="s">
        <v>204</v>
      </c>
      <c r="G877" t="s">
        <v>180</v>
      </c>
      <c r="H877" t="str">
        <f>VLOOKUP(Tabela1[[#This Row],[Kraj]],$P$55:$Q$295,2,FALSE)</f>
        <v>Czech Republic</v>
      </c>
      <c r="I877" t="s">
        <v>1604</v>
      </c>
      <c r="J877" s="1">
        <v>2</v>
      </c>
      <c r="K877" s="1" t="s">
        <v>12</v>
      </c>
      <c r="L877" t="s">
        <v>210</v>
      </c>
      <c r="M877" t="s">
        <v>8</v>
      </c>
    </row>
    <row r="878" spans="1:13">
      <c r="A878" t="s">
        <v>1164</v>
      </c>
      <c r="B878" t="str">
        <f>VLOOKUP(Tabela1[[#This Row],[Wydział]],$P$5:$Q$18,2,TRUE)</f>
        <v xml:space="preserve">Faculty of Languages, Literature, and Caltures </v>
      </c>
      <c r="C878" t="s">
        <v>35</v>
      </c>
      <c r="D878" t="str">
        <f>VLOOKUP(Tabela1[[#This Row],[Jednostka ]],$P$5:$Q$51,2,FALSE)</f>
        <v>Institute of Slavic Studies</v>
      </c>
      <c r="E878" t="s">
        <v>203</v>
      </c>
      <c r="F878" t="s">
        <v>204</v>
      </c>
      <c r="G878" t="s">
        <v>180</v>
      </c>
      <c r="H878" t="str">
        <f>VLOOKUP(Tabela1[[#This Row],[Kraj]],$P$55:$Q$295,2,FALSE)</f>
        <v>Czech Republic</v>
      </c>
      <c r="I878" t="s">
        <v>1600</v>
      </c>
      <c r="J878" s="1">
        <v>1</v>
      </c>
      <c r="K878" s="1" t="s">
        <v>205</v>
      </c>
      <c r="L878" t="s">
        <v>211</v>
      </c>
      <c r="M878" t="s">
        <v>8</v>
      </c>
    </row>
    <row r="879" spans="1:13">
      <c r="A879" t="s">
        <v>1164</v>
      </c>
      <c r="B879" t="str">
        <f>VLOOKUP(Tabela1[[#This Row],[Wydział]],$P$5:$Q$18,2,TRUE)</f>
        <v xml:space="preserve">Faculty of Languages, Literature, and Caltures </v>
      </c>
      <c r="C879" t="s">
        <v>35</v>
      </c>
      <c r="D879" t="str">
        <f>VLOOKUP(Tabela1[[#This Row],[Jednostka ]],$P$5:$Q$51,2,FALSE)</f>
        <v>Institute of Slavic Studies</v>
      </c>
      <c r="E879" t="s">
        <v>203</v>
      </c>
      <c r="F879" t="s">
        <v>204</v>
      </c>
      <c r="G879" t="s">
        <v>180</v>
      </c>
      <c r="H879" t="str">
        <f>VLOOKUP(Tabela1[[#This Row],[Kraj]],$P$55:$Q$295,2,FALSE)</f>
        <v>Czech Republic</v>
      </c>
      <c r="I879" t="s">
        <v>1601</v>
      </c>
      <c r="J879" s="1">
        <v>2</v>
      </c>
      <c r="K879" s="1" t="s">
        <v>12</v>
      </c>
      <c r="L879" t="s">
        <v>211</v>
      </c>
      <c r="M879" t="s">
        <v>8</v>
      </c>
    </row>
    <row r="880" spans="1:13">
      <c r="A880" t="s">
        <v>1164</v>
      </c>
      <c r="B880" t="str">
        <f>VLOOKUP(Tabela1[[#This Row],[Wydział]],$P$5:$Q$18,2,TRUE)</f>
        <v xml:space="preserve">Faculty of Languages, Literature, and Caltures </v>
      </c>
      <c r="C880" t="s">
        <v>35</v>
      </c>
      <c r="D880" t="str">
        <f>VLOOKUP(Tabela1[[#This Row],[Jednostka ]],$P$5:$Q$51,2,FALSE)</f>
        <v>Institute of Slavic Studies</v>
      </c>
      <c r="E880" t="s">
        <v>203</v>
      </c>
      <c r="F880" t="s">
        <v>204</v>
      </c>
      <c r="G880" t="s">
        <v>180</v>
      </c>
      <c r="H880" t="str">
        <f>VLOOKUP(Tabela1[[#This Row],[Kraj]],$P$55:$Q$295,2,FALSE)</f>
        <v>Czech Republic</v>
      </c>
      <c r="I880" t="s">
        <v>1604</v>
      </c>
      <c r="J880" s="1">
        <v>2</v>
      </c>
      <c r="K880" s="1" t="s">
        <v>12</v>
      </c>
      <c r="L880" t="s">
        <v>184</v>
      </c>
      <c r="M880" t="s">
        <v>62</v>
      </c>
    </row>
    <row r="881" spans="1:13">
      <c r="A881" t="s">
        <v>1164</v>
      </c>
      <c r="B881" t="str">
        <f>VLOOKUP(Tabela1[[#This Row],[Wydział]],$P$5:$Q$18,2,TRUE)</f>
        <v xml:space="preserve">Faculty of Languages, Literature, and Caltures </v>
      </c>
      <c r="C881" t="s">
        <v>35</v>
      </c>
      <c r="D881" t="str">
        <f>VLOOKUP(Tabela1[[#This Row],[Jednostka ]],$P$5:$Q$51,2,FALSE)</f>
        <v>Institute of Slavic Studies</v>
      </c>
      <c r="E881" t="s">
        <v>203</v>
      </c>
      <c r="F881" t="s">
        <v>204</v>
      </c>
      <c r="G881" t="s">
        <v>180</v>
      </c>
      <c r="H881" t="str">
        <f>VLOOKUP(Tabela1[[#This Row],[Kraj]],$P$55:$Q$295,2,FALSE)</f>
        <v>Czech Republic</v>
      </c>
      <c r="I881" t="s">
        <v>1600</v>
      </c>
      <c r="J881" s="1">
        <v>1</v>
      </c>
      <c r="K881" s="1" t="s">
        <v>205</v>
      </c>
      <c r="L881" t="s">
        <v>184</v>
      </c>
      <c r="M881" t="s">
        <v>62</v>
      </c>
    </row>
    <row r="882" spans="1:13">
      <c r="A882" t="s">
        <v>1164</v>
      </c>
      <c r="B882" t="str">
        <f>VLOOKUP(Tabela1[[#This Row],[Wydział]],$P$5:$Q$18,2,TRUE)</f>
        <v xml:space="preserve">Faculty of Languages, Literature, and Caltures </v>
      </c>
      <c r="C882" t="s">
        <v>35</v>
      </c>
      <c r="D882" t="str">
        <f>VLOOKUP(Tabela1[[#This Row],[Jednostka ]],$P$5:$Q$51,2,FALSE)</f>
        <v>Institute of Slavic Studies</v>
      </c>
      <c r="E882" t="s">
        <v>203</v>
      </c>
      <c r="F882" t="s">
        <v>204</v>
      </c>
      <c r="G882" t="s">
        <v>180</v>
      </c>
      <c r="H882" t="str">
        <f>VLOOKUP(Tabela1[[#This Row],[Kraj]],$P$55:$Q$295,2,FALSE)</f>
        <v>Czech Republic</v>
      </c>
      <c r="I882" t="s">
        <v>1604</v>
      </c>
      <c r="J882" s="1">
        <v>4</v>
      </c>
      <c r="K882" s="1" t="s">
        <v>3</v>
      </c>
      <c r="L882" t="s">
        <v>4</v>
      </c>
      <c r="M882" t="s">
        <v>8</v>
      </c>
    </row>
    <row r="883" spans="1:13">
      <c r="A883" t="s">
        <v>1164</v>
      </c>
      <c r="B883" t="str">
        <f>VLOOKUP(Tabela1[[#This Row],[Wydział]],$P$5:$Q$18,2,TRUE)</f>
        <v xml:space="preserve">Faculty of Languages, Literature, and Caltures </v>
      </c>
      <c r="C883" t="s">
        <v>89</v>
      </c>
      <c r="D883" t="str">
        <f>VLOOKUP(Tabela1[[#This Row],[Jednostka ]],$P$5:$Q$51,2,FALSE)</f>
        <v>Institute of Classical, Mediterranean, and Oriental Studies</v>
      </c>
      <c r="E883" t="s">
        <v>203</v>
      </c>
      <c r="F883" t="s">
        <v>204</v>
      </c>
      <c r="G883" t="s">
        <v>180</v>
      </c>
      <c r="H883" t="str">
        <f>VLOOKUP(Tabela1[[#This Row],[Kraj]],$P$55:$Q$295,2,FALSE)</f>
        <v>Czech Republic</v>
      </c>
      <c r="I883" t="s">
        <v>1604</v>
      </c>
      <c r="J883" s="1">
        <v>2</v>
      </c>
      <c r="K883" s="1" t="s">
        <v>12</v>
      </c>
      <c r="L883" t="s">
        <v>184</v>
      </c>
      <c r="M883" t="s">
        <v>8</v>
      </c>
    </row>
    <row r="884" spans="1:13">
      <c r="A884" t="s">
        <v>1164</v>
      </c>
      <c r="B884" t="str">
        <f>VLOOKUP(Tabela1[[#This Row],[Wydział]],$P$5:$Q$18,2,TRUE)</f>
        <v xml:space="preserve">Faculty of Languages, Literature, and Caltures </v>
      </c>
      <c r="C884" t="s">
        <v>45</v>
      </c>
      <c r="D884" t="str">
        <f>VLOOKUP(Tabela1[[#This Row],[Jednostka ]],$P$5:$Q$51,2,FALSE)</f>
        <v>Erasmus of Rotterdam Department of Dutch Studies</v>
      </c>
      <c r="E884" t="s">
        <v>203</v>
      </c>
      <c r="F884" t="s">
        <v>204</v>
      </c>
      <c r="G884" t="s">
        <v>180</v>
      </c>
      <c r="H884" t="str">
        <f>VLOOKUP(Tabela1[[#This Row],[Kraj]],$P$55:$Q$295,2,FALSE)</f>
        <v>Czech Republic</v>
      </c>
      <c r="I884" t="s">
        <v>1604</v>
      </c>
      <c r="J884" s="1">
        <v>2</v>
      </c>
      <c r="K884" s="1" t="s">
        <v>12</v>
      </c>
      <c r="L884" t="s">
        <v>53</v>
      </c>
      <c r="M884" t="s">
        <v>8</v>
      </c>
    </row>
    <row r="885" spans="1:13">
      <c r="A885" t="s">
        <v>1164</v>
      </c>
      <c r="B885" t="str">
        <f>VLOOKUP(Tabela1[[#This Row],[Wydział]],$P$5:$Q$18,2,TRUE)</f>
        <v xml:space="preserve">Faculty of Languages, Literature, and Caltures </v>
      </c>
      <c r="C885" t="s">
        <v>45</v>
      </c>
      <c r="D885" t="str">
        <f>VLOOKUP(Tabela1[[#This Row],[Jednostka ]],$P$5:$Q$51,2,FALSE)</f>
        <v>Erasmus of Rotterdam Department of Dutch Studies</v>
      </c>
      <c r="E885" t="s">
        <v>203</v>
      </c>
      <c r="F885" t="s">
        <v>204</v>
      </c>
      <c r="G885" t="s">
        <v>180</v>
      </c>
      <c r="H885" t="str">
        <f>VLOOKUP(Tabela1[[#This Row],[Kraj]],$P$55:$Q$295,2,FALSE)</f>
        <v>Czech Republic</v>
      </c>
      <c r="I885" t="s">
        <v>1600</v>
      </c>
      <c r="J885" s="1">
        <v>2</v>
      </c>
      <c r="K885" s="1" t="s">
        <v>205</v>
      </c>
      <c r="L885" t="s">
        <v>53</v>
      </c>
      <c r="M885" t="s">
        <v>8</v>
      </c>
    </row>
    <row r="886" spans="1:13">
      <c r="A886" t="s">
        <v>1164</v>
      </c>
      <c r="B886" t="str">
        <f>VLOOKUP(Tabela1[[#This Row],[Wydział]],$P$5:$Q$18,2,TRUE)</f>
        <v xml:space="preserve">Faculty of Languages, Literature, and Caltures </v>
      </c>
      <c r="C886" t="s">
        <v>35</v>
      </c>
      <c r="D886" t="str">
        <f>VLOOKUP(Tabela1[[#This Row],[Jednostka ]],$P$5:$Q$51,2,FALSE)</f>
        <v>Institute of Slavic Studies</v>
      </c>
      <c r="E886" t="s">
        <v>215</v>
      </c>
      <c r="F886" t="s">
        <v>216</v>
      </c>
      <c r="G886" t="s">
        <v>180</v>
      </c>
      <c r="H886" t="str">
        <f>VLOOKUP(Tabela1[[#This Row],[Kraj]],$P$55:$Q$295,2,FALSE)</f>
        <v>Czech Republic</v>
      </c>
      <c r="I886" t="s">
        <v>1604</v>
      </c>
      <c r="J886" s="1">
        <v>5</v>
      </c>
      <c r="K886" s="1" t="s">
        <v>39</v>
      </c>
      <c r="L886" t="s">
        <v>4</v>
      </c>
      <c r="M886" t="s">
        <v>8</v>
      </c>
    </row>
    <row r="887" spans="1:13">
      <c r="A887" t="s">
        <v>1164</v>
      </c>
      <c r="B887" t="str">
        <f>VLOOKUP(Tabela1[[#This Row],[Wydział]],$P$5:$Q$18,2,TRUE)</f>
        <v xml:space="preserve">Faculty of Languages, Literature, and Caltures </v>
      </c>
      <c r="C887" t="s">
        <v>89</v>
      </c>
      <c r="D887" t="str">
        <f>VLOOKUP(Tabela1[[#This Row],[Jednostka ]],$P$5:$Q$51,2,FALSE)</f>
        <v>Institute of Classical, Mediterranean, and Oriental Studies</v>
      </c>
      <c r="E887" t="s">
        <v>215</v>
      </c>
      <c r="F887" t="s">
        <v>216</v>
      </c>
      <c r="G887" t="s">
        <v>180</v>
      </c>
      <c r="H887" t="str">
        <f>VLOOKUP(Tabela1[[#This Row],[Kraj]],$P$55:$Q$295,2,FALSE)</f>
        <v>Czech Republic</v>
      </c>
      <c r="I887" t="s">
        <v>1601</v>
      </c>
      <c r="J887" s="1">
        <v>2</v>
      </c>
      <c r="K887" s="1" t="s">
        <v>12</v>
      </c>
      <c r="L887" t="s">
        <v>192</v>
      </c>
      <c r="M887" t="s">
        <v>62</v>
      </c>
    </row>
    <row r="888" spans="1:13">
      <c r="A888" t="s">
        <v>1164</v>
      </c>
      <c r="B888" t="str">
        <f>VLOOKUP(Tabela1[[#This Row],[Wydział]],$P$5:$Q$18,2,TRUE)</f>
        <v xml:space="preserve">Faculty of Languages, Literature, and Caltures </v>
      </c>
      <c r="C888" t="s">
        <v>220</v>
      </c>
      <c r="D888" t="str">
        <f>VLOOKUP(Tabela1[[#This Row],[Jednostka ]],$P$5:$Q$51,2,FALSE)</f>
        <v>Department of Iberian Studies</v>
      </c>
      <c r="E888" t="s">
        <v>215</v>
      </c>
      <c r="F888" t="s">
        <v>216</v>
      </c>
      <c r="G888" t="s">
        <v>180</v>
      </c>
      <c r="H888" t="str">
        <f>VLOOKUP(Tabela1[[#This Row],[Kraj]],$P$55:$Q$295,2,FALSE)</f>
        <v>Czech Republic</v>
      </c>
      <c r="I888" t="s">
        <v>1598</v>
      </c>
      <c r="J888" s="1">
        <v>2</v>
      </c>
      <c r="K888" s="1" t="s">
        <v>3</v>
      </c>
      <c r="L888" t="s">
        <v>219</v>
      </c>
      <c r="M888" t="s">
        <v>8</v>
      </c>
    </row>
    <row r="889" spans="1:13">
      <c r="A889" t="s">
        <v>1164</v>
      </c>
      <c r="B889" t="str">
        <f>VLOOKUP(Tabela1[[#This Row],[Wydział]],$P$5:$Q$18,2,TRUE)</f>
        <v xml:space="preserve">Faculty of Languages, Literature, and Caltures </v>
      </c>
      <c r="C889" t="s">
        <v>35</v>
      </c>
      <c r="D889" t="str">
        <f>VLOOKUP(Tabela1[[#This Row],[Jednostka ]],$P$5:$Q$51,2,FALSE)</f>
        <v>Institute of Slavic Studies</v>
      </c>
      <c r="E889" t="s">
        <v>221</v>
      </c>
      <c r="F889" t="s">
        <v>222</v>
      </c>
      <c r="G889" t="s">
        <v>180</v>
      </c>
      <c r="H889" t="str">
        <f>VLOOKUP(Tabela1[[#This Row],[Kraj]],$P$55:$Q$295,2,FALSE)</f>
        <v>Czech Republic</v>
      </c>
      <c r="I889" t="s">
        <v>1601</v>
      </c>
      <c r="J889" s="1">
        <v>2</v>
      </c>
      <c r="K889" s="1" t="s">
        <v>12</v>
      </c>
      <c r="L889" t="s">
        <v>184</v>
      </c>
      <c r="M889" t="s">
        <v>62</v>
      </c>
    </row>
    <row r="890" spans="1:13">
      <c r="A890" t="s">
        <v>1164</v>
      </c>
      <c r="B890" t="str">
        <f>VLOOKUP(Tabela1[[#This Row],[Wydział]],$P$5:$Q$18,2,TRUE)</f>
        <v xml:space="preserve">Faculty of Languages, Literature, and Caltures </v>
      </c>
      <c r="C890" t="s">
        <v>35</v>
      </c>
      <c r="D890" t="str">
        <f>VLOOKUP(Tabela1[[#This Row],[Jednostka ]],$P$5:$Q$51,2,FALSE)</f>
        <v>Institute of Slavic Studies</v>
      </c>
      <c r="E890" t="s">
        <v>225</v>
      </c>
      <c r="F890" t="s">
        <v>226</v>
      </c>
      <c r="G890" t="s">
        <v>180</v>
      </c>
      <c r="H890" t="str">
        <f>VLOOKUP(Tabela1[[#This Row],[Kraj]],$P$55:$Q$295,2,FALSE)</f>
        <v>Czech Republic</v>
      </c>
      <c r="I890" t="s">
        <v>1604</v>
      </c>
      <c r="J890" s="1">
        <v>2</v>
      </c>
      <c r="K890" s="1" t="s">
        <v>12</v>
      </c>
      <c r="L890" t="s">
        <v>181</v>
      </c>
      <c r="M890" t="s">
        <v>36</v>
      </c>
    </row>
    <row r="891" spans="1:13">
      <c r="A891" t="s">
        <v>1164</v>
      </c>
      <c r="B891" t="str">
        <f>VLOOKUP(Tabela1[[#This Row],[Wydział]],$P$5:$Q$18,2,TRUE)</f>
        <v xml:space="preserve">Faculty of Languages, Literature, and Caltures </v>
      </c>
      <c r="C891" t="s">
        <v>35</v>
      </c>
      <c r="D891" t="str">
        <f>VLOOKUP(Tabela1[[#This Row],[Jednostka ]],$P$5:$Q$51,2,FALSE)</f>
        <v>Institute of Slavic Studies</v>
      </c>
      <c r="E891" t="s">
        <v>225</v>
      </c>
      <c r="F891" t="s">
        <v>226</v>
      </c>
      <c r="G891" t="s">
        <v>180</v>
      </c>
      <c r="H891" t="str">
        <f>VLOOKUP(Tabela1[[#This Row],[Kraj]],$P$55:$Q$295,2,FALSE)</f>
        <v>Czech Republic</v>
      </c>
      <c r="I891" t="s">
        <v>1604</v>
      </c>
      <c r="J891" s="1">
        <v>2</v>
      </c>
      <c r="K891" s="1" t="s">
        <v>12</v>
      </c>
      <c r="L891" t="s">
        <v>4</v>
      </c>
      <c r="M891" t="s">
        <v>8</v>
      </c>
    </row>
    <row r="892" spans="1:13">
      <c r="A892" t="s">
        <v>1164</v>
      </c>
      <c r="B892" t="str">
        <f>VLOOKUP(Tabela1[[#This Row],[Wydział]],$P$5:$Q$18,2,TRUE)</f>
        <v xml:space="preserve">Faculty of Languages, Literature, and Caltures </v>
      </c>
      <c r="C892" t="s">
        <v>227</v>
      </c>
      <c r="D892" t="str">
        <f>VLOOKUP(Tabela1[[#This Row],[Jednostka ]],$P$5:$Q$51,2,FALSE)</f>
        <v>Tadeusz Taube Department of Jewish Studies</v>
      </c>
      <c r="E892" t="s">
        <v>225</v>
      </c>
      <c r="F892" t="s">
        <v>226</v>
      </c>
      <c r="G892" t="s">
        <v>180</v>
      </c>
      <c r="H892" t="str">
        <f>VLOOKUP(Tabela1[[#This Row],[Kraj]],$P$55:$Q$295,2,FALSE)</f>
        <v>Czech Republic</v>
      </c>
      <c r="I892" t="s">
        <v>1604</v>
      </c>
      <c r="J892" s="1">
        <v>2</v>
      </c>
      <c r="K892" s="1" t="s">
        <v>3</v>
      </c>
      <c r="L892" t="s">
        <v>4</v>
      </c>
      <c r="M892" t="s">
        <v>8</v>
      </c>
    </row>
    <row r="893" spans="1:13">
      <c r="A893" t="s">
        <v>1164</v>
      </c>
      <c r="B893" t="str">
        <f>VLOOKUP(Tabela1[[#This Row],[Wydział]],$P$5:$Q$18,2,TRUE)</f>
        <v xml:space="preserve">Faculty of Languages, Literature, and Caltures </v>
      </c>
      <c r="C893" t="s">
        <v>35</v>
      </c>
      <c r="D893" t="str">
        <f>VLOOKUP(Tabela1[[#This Row],[Jednostka ]],$P$5:$Q$51,2,FALSE)</f>
        <v>Institute of Slavic Studies</v>
      </c>
      <c r="E893" t="s">
        <v>237</v>
      </c>
      <c r="F893" t="s">
        <v>238</v>
      </c>
      <c r="G893" t="s">
        <v>180</v>
      </c>
      <c r="H893" t="str">
        <f>VLOOKUP(Tabela1[[#This Row],[Kraj]],$P$55:$Q$295,2,FALSE)</f>
        <v>Czech Republic</v>
      </c>
      <c r="I893" t="s">
        <v>1604</v>
      </c>
      <c r="J893" s="1">
        <v>5</v>
      </c>
      <c r="K893" s="1" t="s">
        <v>39</v>
      </c>
      <c r="L893" t="s">
        <v>217</v>
      </c>
      <c r="M893" t="s">
        <v>8</v>
      </c>
    </row>
    <row r="894" spans="1:13">
      <c r="A894" t="s">
        <v>1164</v>
      </c>
      <c r="B894" t="str">
        <f>VLOOKUP(Tabela1[[#This Row],[Wydział]],$P$5:$Q$18,2,TRUE)</f>
        <v xml:space="preserve">Faculty of Languages, Literature, and Caltures </v>
      </c>
      <c r="C894" t="s">
        <v>7</v>
      </c>
      <c r="D894" t="str">
        <f>VLOOKUP(Tabela1[[#This Row],[Jednostka ]],$P$5:$Q$51,2,FALSE)</f>
        <v>Institute of English Studies</v>
      </c>
      <c r="E894" t="s">
        <v>615</v>
      </c>
      <c r="F894" t="s">
        <v>616</v>
      </c>
      <c r="G894" t="s">
        <v>614</v>
      </c>
      <c r="H894" t="str">
        <f>VLOOKUP(Tabela1[[#This Row],[Kraj]],$P$55:$Q$295,2,FALSE)</f>
        <v>Germany</v>
      </c>
      <c r="I894" t="s">
        <v>1604</v>
      </c>
      <c r="J894" s="1">
        <v>2</v>
      </c>
      <c r="K894" s="1" t="s">
        <v>3</v>
      </c>
      <c r="L894" t="s">
        <v>246</v>
      </c>
      <c r="M894" t="s">
        <v>166</v>
      </c>
    </row>
    <row r="895" spans="1:13">
      <c r="A895" t="s">
        <v>1164</v>
      </c>
      <c r="B895" t="str">
        <f>VLOOKUP(Tabela1[[#This Row],[Wydział]],$P$5:$Q$18,2,TRUE)</f>
        <v xml:space="preserve">Faculty of Languages, Literature, and Caltures </v>
      </c>
      <c r="C895" t="s">
        <v>89</v>
      </c>
      <c r="D895" t="str">
        <f>VLOOKUP(Tabela1[[#This Row],[Jednostka ]],$P$5:$Q$51,2,FALSE)</f>
        <v>Institute of Classical, Mediterranean, and Oriental Studies</v>
      </c>
      <c r="E895" t="s">
        <v>615</v>
      </c>
      <c r="F895" t="s">
        <v>616</v>
      </c>
      <c r="G895" t="s">
        <v>614</v>
      </c>
      <c r="H895" t="str">
        <f>VLOOKUP(Tabela1[[#This Row],[Kraj]],$P$55:$Q$295,2,FALSE)</f>
        <v>Germany</v>
      </c>
      <c r="I895" t="s">
        <v>1599</v>
      </c>
      <c r="J895" s="1">
        <v>2</v>
      </c>
      <c r="K895" s="1" t="s">
        <v>3</v>
      </c>
      <c r="L895" t="s">
        <v>123</v>
      </c>
      <c r="M895" t="s">
        <v>62</v>
      </c>
    </row>
    <row r="896" spans="1:13">
      <c r="A896" t="s">
        <v>1164</v>
      </c>
      <c r="B896" t="str">
        <f>VLOOKUP(Tabela1[[#This Row],[Wydział]],$P$5:$Q$18,2,TRUE)</f>
        <v xml:space="preserve">Faculty of Languages, Literature, and Caltures </v>
      </c>
      <c r="C896" t="s">
        <v>7</v>
      </c>
      <c r="D896" t="str">
        <f>VLOOKUP(Tabela1[[#This Row],[Jednostka ]],$P$5:$Q$51,2,FALSE)</f>
        <v>Institute of English Studies</v>
      </c>
      <c r="E896" t="s">
        <v>627</v>
      </c>
      <c r="F896" t="s">
        <v>628</v>
      </c>
      <c r="G896" t="s">
        <v>614</v>
      </c>
      <c r="H896" t="str">
        <f>VLOOKUP(Tabela1[[#This Row],[Kraj]],$P$55:$Q$295,2,FALSE)</f>
        <v>Germany</v>
      </c>
      <c r="I896" t="s">
        <v>1601</v>
      </c>
      <c r="J896" s="1">
        <v>1</v>
      </c>
      <c r="K896" s="1" t="s">
        <v>12</v>
      </c>
      <c r="L896" t="s">
        <v>4</v>
      </c>
      <c r="M896" t="s">
        <v>8</v>
      </c>
    </row>
    <row r="897" spans="1:13">
      <c r="A897" t="s">
        <v>1164</v>
      </c>
      <c r="B897" t="str">
        <f>VLOOKUP(Tabela1[[#This Row],[Wydział]],$P$5:$Q$18,2,TRUE)</f>
        <v xml:space="preserve">Faculty of Languages, Literature, and Caltures </v>
      </c>
      <c r="C897" t="s">
        <v>35</v>
      </c>
      <c r="D897" t="str">
        <f>VLOOKUP(Tabela1[[#This Row],[Jednostka ]],$P$5:$Q$51,2,FALSE)</f>
        <v>Institute of Slavic Studies</v>
      </c>
      <c r="E897" t="s">
        <v>627</v>
      </c>
      <c r="F897" t="s">
        <v>628</v>
      </c>
      <c r="G897" t="s">
        <v>614</v>
      </c>
      <c r="H897" t="str">
        <f>VLOOKUP(Tabela1[[#This Row],[Kraj]],$P$55:$Q$295,2,FALSE)</f>
        <v>Germany</v>
      </c>
      <c r="I897" t="s">
        <v>1601</v>
      </c>
      <c r="J897" s="1">
        <v>1</v>
      </c>
      <c r="K897" s="1" t="s">
        <v>12</v>
      </c>
      <c r="L897" t="s">
        <v>4</v>
      </c>
      <c r="M897" t="s">
        <v>8</v>
      </c>
    </row>
    <row r="898" spans="1:13">
      <c r="A898" t="s">
        <v>1164</v>
      </c>
      <c r="B898" t="str">
        <f>VLOOKUP(Tabela1[[#This Row],[Wydział]],$P$5:$Q$18,2,TRUE)</f>
        <v xml:space="preserve">Faculty of Languages, Literature, and Caltures </v>
      </c>
      <c r="C898" t="s">
        <v>7</v>
      </c>
      <c r="D898" t="str">
        <f>VLOOKUP(Tabela1[[#This Row],[Jednostka ]],$P$5:$Q$51,2,FALSE)</f>
        <v>Institute of English Studies</v>
      </c>
      <c r="E898" t="s">
        <v>652</v>
      </c>
      <c r="F898" t="s">
        <v>653</v>
      </c>
      <c r="G898" t="s">
        <v>614</v>
      </c>
      <c r="H898" t="str">
        <f>VLOOKUP(Tabela1[[#This Row],[Kraj]],$P$55:$Q$295,2,FALSE)</f>
        <v>Germany</v>
      </c>
      <c r="I898" t="s">
        <v>1604</v>
      </c>
      <c r="J898" s="1">
        <v>2</v>
      </c>
      <c r="K898" s="1" t="s">
        <v>3</v>
      </c>
      <c r="L898" t="s">
        <v>4</v>
      </c>
      <c r="M898" t="s">
        <v>8</v>
      </c>
    </row>
    <row r="899" spans="1:13">
      <c r="A899" t="s">
        <v>1164</v>
      </c>
      <c r="B899" t="str">
        <f>VLOOKUP(Tabela1[[#This Row],[Wydział]],$P$5:$Q$18,2,TRUE)</f>
        <v xml:space="preserve">Faculty of Languages, Literature, and Caltures </v>
      </c>
      <c r="C899" t="s">
        <v>35</v>
      </c>
      <c r="D899" t="str">
        <f>VLOOKUP(Tabela1[[#This Row],[Jednostka ]],$P$5:$Q$51,2,FALSE)</f>
        <v>Institute of Slavic Studies</v>
      </c>
      <c r="E899" t="s">
        <v>652</v>
      </c>
      <c r="F899" t="s">
        <v>653</v>
      </c>
      <c r="G899" t="s">
        <v>614</v>
      </c>
      <c r="H899" t="str">
        <f>VLOOKUP(Tabela1[[#This Row],[Kraj]],$P$55:$Q$295,2,FALSE)</f>
        <v>Germany</v>
      </c>
      <c r="I899" t="s">
        <v>1604</v>
      </c>
      <c r="J899" s="1">
        <v>2</v>
      </c>
      <c r="K899" s="1" t="s">
        <v>3</v>
      </c>
      <c r="L899" t="s">
        <v>4</v>
      </c>
      <c r="M899" t="s">
        <v>8</v>
      </c>
    </row>
    <row r="900" spans="1:13">
      <c r="A900" t="s">
        <v>1164</v>
      </c>
      <c r="B900" t="str">
        <f>VLOOKUP(Tabela1[[#This Row],[Wydział]],$P$5:$Q$18,2,TRUE)</f>
        <v xml:space="preserve">Faculty of Languages, Literature, and Caltures </v>
      </c>
      <c r="C900" t="s">
        <v>227</v>
      </c>
      <c r="D900" t="str">
        <f>VLOOKUP(Tabela1[[#This Row],[Jednostka ]],$P$5:$Q$51,2,FALSE)</f>
        <v>Tadeusz Taube Department of Jewish Studies</v>
      </c>
      <c r="E900" t="s">
        <v>652</v>
      </c>
      <c r="F900" t="s">
        <v>653</v>
      </c>
      <c r="G900" t="s">
        <v>614</v>
      </c>
      <c r="H900" t="str">
        <f>VLOOKUP(Tabela1[[#This Row],[Kraj]],$P$55:$Q$295,2,FALSE)</f>
        <v>Germany</v>
      </c>
      <c r="I900" t="s">
        <v>1604</v>
      </c>
      <c r="J900" s="1">
        <v>2</v>
      </c>
      <c r="K900" s="1" t="s">
        <v>3</v>
      </c>
      <c r="L900" t="s">
        <v>4</v>
      </c>
      <c r="M900" t="s">
        <v>8</v>
      </c>
    </row>
    <row r="901" spans="1:13">
      <c r="A901" t="s">
        <v>1164</v>
      </c>
      <c r="B901" t="str">
        <f>VLOOKUP(Tabela1[[#This Row],[Wydział]],$P$5:$Q$18,2,TRUE)</f>
        <v xml:space="preserve">Faculty of Languages, Literature, and Caltures </v>
      </c>
      <c r="C901" t="s">
        <v>220</v>
      </c>
      <c r="D901" t="str">
        <f>VLOOKUP(Tabela1[[#This Row],[Jednostka ]],$P$5:$Q$51,2,FALSE)</f>
        <v>Department of Iberian Studies</v>
      </c>
      <c r="E901" t="s">
        <v>652</v>
      </c>
      <c r="F901" t="s">
        <v>653</v>
      </c>
      <c r="G901" t="s">
        <v>614</v>
      </c>
      <c r="H901" t="str">
        <f>VLOOKUP(Tabela1[[#This Row],[Kraj]],$P$55:$Q$295,2,FALSE)</f>
        <v>Germany</v>
      </c>
      <c r="I901" t="s">
        <v>1604</v>
      </c>
      <c r="J901" s="1">
        <v>1</v>
      </c>
      <c r="K901" s="1" t="s">
        <v>12</v>
      </c>
      <c r="L901" t="s">
        <v>477</v>
      </c>
      <c r="M901" t="s">
        <v>8</v>
      </c>
    </row>
    <row r="902" spans="1:13">
      <c r="A902" t="s">
        <v>1164</v>
      </c>
      <c r="B902" t="str">
        <f>VLOOKUP(Tabela1[[#This Row],[Wydział]],$P$5:$Q$18,2,TRUE)</f>
        <v xml:space="preserve">Faculty of Languages, Literature, and Caltures </v>
      </c>
      <c r="C902" t="s">
        <v>227</v>
      </c>
      <c r="D902" t="str">
        <f>VLOOKUP(Tabela1[[#This Row],[Jednostka ]],$P$5:$Q$51,2,FALSE)</f>
        <v>Tadeusz Taube Department of Jewish Studies</v>
      </c>
      <c r="E902" t="s">
        <v>654</v>
      </c>
      <c r="F902" t="s">
        <v>655</v>
      </c>
      <c r="G902" t="s">
        <v>614</v>
      </c>
      <c r="H902" t="str">
        <f>VLOOKUP(Tabela1[[#This Row],[Kraj]],$P$55:$Q$295,2,FALSE)</f>
        <v>Germany</v>
      </c>
      <c r="I902" t="s">
        <v>1604</v>
      </c>
      <c r="J902" s="1">
        <v>2</v>
      </c>
      <c r="K902" s="1" t="s">
        <v>3</v>
      </c>
      <c r="L902" t="s">
        <v>4</v>
      </c>
      <c r="M902" t="s">
        <v>8</v>
      </c>
    </row>
    <row r="903" spans="1:13">
      <c r="A903" t="s">
        <v>1164</v>
      </c>
      <c r="B903" t="str">
        <f>VLOOKUP(Tabela1[[#This Row],[Wydział]],$P$5:$Q$18,2,TRUE)</f>
        <v xml:space="preserve">Faculty of Languages, Literature, and Caltures </v>
      </c>
      <c r="C903" t="s">
        <v>7</v>
      </c>
      <c r="D903" t="str">
        <f>VLOOKUP(Tabela1[[#This Row],[Jednostka ]],$P$5:$Q$51,2,FALSE)</f>
        <v>Institute of English Studies</v>
      </c>
      <c r="E903" t="s">
        <v>660</v>
      </c>
      <c r="F903" t="s">
        <v>661</v>
      </c>
      <c r="G903" t="s">
        <v>614</v>
      </c>
      <c r="H903" t="str">
        <f>VLOOKUP(Tabela1[[#This Row],[Kraj]],$P$55:$Q$295,2,FALSE)</f>
        <v>Germany</v>
      </c>
      <c r="I903" t="s">
        <v>1604</v>
      </c>
      <c r="J903" s="1">
        <v>2</v>
      </c>
      <c r="K903" s="1" t="s">
        <v>3</v>
      </c>
      <c r="L903" t="s">
        <v>4</v>
      </c>
      <c r="M903" t="s">
        <v>8</v>
      </c>
    </row>
    <row r="904" spans="1:13">
      <c r="A904" t="s">
        <v>1164</v>
      </c>
      <c r="B904" t="str">
        <f>VLOOKUP(Tabela1[[#This Row],[Wydział]],$P$5:$Q$18,2,TRUE)</f>
        <v xml:space="preserve">Faculty of Languages, Literature, and Caltures </v>
      </c>
      <c r="C904" t="s">
        <v>35</v>
      </c>
      <c r="D904" t="str">
        <f>VLOOKUP(Tabela1[[#This Row],[Jednostka ]],$P$5:$Q$51,2,FALSE)</f>
        <v>Institute of Slavic Studies</v>
      </c>
      <c r="E904" t="s">
        <v>680</v>
      </c>
      <c r="F904" t="s">
        <v>681</v>
      </c>
      <c r="G904" t="s">
        <v>614</v>
      </c>
      <c r="H904" t="str">
        <f>VLOOKUP(Tabela1[[#This Row],[Kraj]],$P$55:$Q$295,2,FALSE)</f>
        <v>Germany</v>
      </c>
      <c r="I904" t="s">
        <v>1604</v>
      </c>
      <c r="J904" s="1">
        <v>2</v>
      </c>
      <c r="K904" s="1" t="s">
        <v>3</v>
      </c>
      <c r="L904" t="s">
        <v>4</v>
      </c>
      <c r="M904" t="s">
        <v>8</v>
      </c>
    </row>
    <row r="905" spans="1:13">
      <c r="A905" t="s">
        <v>1164</v>
      </c>
      <c r="B905" t="str">
        <f>VLOOKUP(Tabela1[[#This Row],[Wydział]],$P$5:$Q$18,2,TRUE)</f>
        <v xml:space="preserve">Faculty of Languages, Literature, and Caltures </v>
      </c>
      <c r="C905" t="s">
        <v>227</v>
      </c>
      <c r="D905" t="str">
        <f>VLOOKUP(Tabela1[[#This Row],[Jednostka ]],$P$5:$Q$51,2,FALSE)</f>
        <v>Tadeusz Taube Department of Jewish Studies</v>
      </c>
      <c r="E905" t="s">
        <v>684</v>
      </c>
      <c r="F905" t="s">
        <v>685</v>
      </c>
      <c r="G905" t="s">
        <v>614</v>
      </c>
      <c r="H905" t="str">
        <f>VLOOKUP(Tabela1[[#This Row],[Kraj]],$P$55:$Q$295,2,FALSE)</f>
        <v>Germany</v>
      </c>
      <c r="I905" t="s">
        <v>1604</v>
      </c>
      <c r="J905" s="1">
        <v>1</v>
      </c>
      <c r="K905" s="1" t="s">
        <v>12</v>
      </c>
      <c r="L905" t="s">
        <v>4</v>
      </c>
      <c r="M905" t="s">
        <v>8</v>
      </c>
    </row>
    <row r="906" spans="1:13">
      <c r="A906" t="s">
        <v>1164</v>
      </c>
      <c r="B906" t="str">
        <f>VLOOKUP(Tabela1[[#This Row],[Wydział]],$P$5:$Q$18,2,TRUE)</f>
        <v xml:space="preserve">Faculty of Languages, Literature, and Caltures </v>
      </c>
      <c r="C906" t="s">
        <v>7</v>
      </c>
      <c r="D906" t="str">
        <f>VLOOKUP(Tabela1[[#This Row],[Jednostka ]],$P$5:$Q$51,2,FALSE)</f>
        <v>Institute of English Studies</v>
      </c>
      <c r="E906" t="s">
        <v>690</v>
      </c>
      <c r="F906" t="s">
        <v>691</v>
      </c>
      <c r="G906" t="s">
        <v>614</v>
      </c>
      <c r="H906" t="str">
        <f>VLOOKUP(Tabela1[[#This Row],[Kraj]],$P$55:$Q$295,2,FALSE)</f>
        <v>Germany</v>
      </c>
      <c r="I906" t="s">
        <v>1601</v>
      </c>
      <c r="J906" s="1">
        <v>2</v>
      </c>
      <c r="K906" s="1" t="s">
        <v>3</v>
      </c>
      <c r="L906" t="s">
        <v>13</v>
      </c>
      <c r="M906" t="s">
        <v>8</v>
      </c>
    </row>
    <row r="907" spans="1:13">
      <c r="A907" t="s">
        <v>1164</v>
      </c>
      <c r="B907" t="str">
        <f>VLOOKUP(Tabela1[[#This Row],[Wydział]],$P$5:$Q$18,2,TRUE)</f>
        <v xml:space="preserve">Faculty of Languages, Literature, and Caltures </v>
      </c>
      <c r="C907" t="s">
        <v>7</v>
      </c>
      <c r="D907" t="str">
        <f>VLOOKUP(Tabela1[[#This Row],[Jednostka ]],$P$5:$Q$51,2,FALSE)</f>
        <v>Institute of English Studies</v>
      </c>
      <c r="E907" t="s">
        <v>692</v>
      </c>
      <c r="F907" t="s">
        <v>693</v>
      </c>
      <c r="G907" t="s">
        <v>614</v>
      </c>
      <c r="H907" t="str">
        <f>VLOOKUP(Tabela1[[#This Row],[Kraj]],$P$55:$Q$295,2,FALSE)</f>
        <v>Germany</v>
      </c>
      <c r="I907" t="s">
        <v>1603</v>
      </c>
      <c r="J907" s="1">
        <v>3</v>
      </c>
      <c r="K907" s="1" t="s">
        <v>58</v>
      </c>
      <c r="L907" t="s">
        <v>4</v>
      </c>
      <c r="M907" t="s">
        <v>62</v>
      </c>
    </row>
    <row r="908" spans="1:13">
      <c r="A908" t="s">
        <v>1164</v>
      </c>
      <c r="B908" t="str">
        <f>VLOOKUP(Tabela1[[#This Row],[Wydział]],$P$5:$Q$18,2,TRUE)</f>
        <v xml:space="preserve">Faculty of Languages, Literature, and Caltures </v>
      </c>
      <c r="C908" t="s">
        <v>7</v>
      </c>
      <c r="D908" t="str">
        <f>VLOOKUP(Tabela1[[#This Row],[Jednostka ]],$P$5:$Q$51,2,FALSE)</f>
        <v>Institute of English Studies</v>
      </c>
      <c r="E908" t="s">
        <v>719</v>
      </c>
      <c r="F908" t="s">
        <v>720</v>
      </c>
      <c r="G908" t="s">
        <v>614</v>
      </c>
      <c r="H908" t="str">
        <f>VLOOKUP(Tabela1[[#This Row],[Kraj]],$P$55:$Q$295,2,FALSE)</f>
        <v>Germany</v>
      </c>
      <c r="I908" t="s">
        <v>1604</v>
      </c>
      <c r="J908" s="1">
        <v>4</v>
      </c>
      <c r="K908" s="1" t="s">
        <v>145</v>
      </c>
      <c r="L908" t="s">
        <v>4</v>
      </c>
      <c r="M908" t="s">
        <v>8</v>
      </c>
    </row>
    <row r="909" spans="1:13">
      <c r="A909" t="s">
        <v>1164</v>
      </c>
      <c r="B909" t="str">
        <f>VLOOKUP(Tabela1[[#This Row],[Wydział]],$P$5:$Q$18,2,TRUE)</f>
        <v xml:space="preserve">Faculty of Languages, Literature, and Caltures </v>
      </c>
      <c r="C909" t="s">
        <v>45</v>
      </c>
      <c r="D909" t="str">
        <f>VLOOKUP(Tabela1[[#This Row],[Jednostka ]],$P$5:$Q$51,2,FALSE)</f>
        <v>Erasmus of Rotterdam Department of Dutch Studies</v>
      </c>
      <c r="E909" t="s">
        <v>735</v>
      </c>
      <c r="F909" t="s">
        <v>736</v>
      </c>
      <c r="G909" t="s">
        <v>614</v>
      </c>
      <c r="H909" t="str">
        <f>VLOOKUP(Tabela1[[#This Row],[Kraj]],$P$55:$Q$295,2,FALSE)</f>
        <v>Germany</v>
      </c>
      <c r="I909" t="s">
        <v>1604</v>
      </c>
      <c r="J909" s="1">
        <v>3</v>
      </c>
      <c r="K909" s="1" t="s">
        <v>40</v>
      </c>
      <c r="L909" t="s">
        <v>4</v>
      </c>
      <c r="M909" t="s">
        <v>8</v>
      </c>
    </row>
    <row r="910" spans="1:13">
      <c r="A910" t="s">
        <v>1164</v>
      </c>
      <c r="B910" t="str">
        <f>VLOOKUP(Tabela1[[#This Row],[Wydział]],$P$5:$Q$18,2,TRUE)</f>
        <v xml:space="preserve">Faculty of Languages, Literature, and Caltures </v>
      </c>
      <c r="C910" t="s">
        <v>227</v>
      </c>
      <c r="D910" t="str">
        <f>VLOOKUP(Tabela1[[#This Row],[Jednostka ]],$P$5:$Q$51,2,FALSE)</f>
        <v>Tadeusz Taube Department of Jewish Studies</v>
      </c>
      <c r="E910" t="s">
        <v>745</v>
      </c>
      <c r="F910" t="s">
        <v>746</v>
      </c>
      <c r="G910" t="s">
        <v>614</v>
      </c>
      <c r="H910" t="str">
        <f>VLOOKUP(Tabela1[[#This Row],[Kraj]],$P$55:$Q$295,2,FALSE)</f>
        <v>Germany</v>
      </c>
      <c r="I910" t="s">
        <v>1604</v>
      </c>
      <c r="J910" s="1">
        <v>2</v>
      </c>
      <c r="K910" s="1" t="s">
        <v>3</v>
      </c>
      <c r="L910" t="s">
        <v>626</v>
      </c>
      <c r="M910" t="s">
        <v>747</v>
      </c>
    </row>
    <row r="911" spans="1:13">
      <c r="A911" t="s">
        <v>1164</v>
      </c>
      <c r="B911" t="str">
        <f>VLOOKUP(Tabela1[[#This Row],[Wydział]],$P$5:$Q$18,2,TRUE)</f>
        <v xml:space="preserve">Faculty of Languages, Literature, and Caltures </v>
      </c>
      <c r="C911" t="s">
        <v>7</v>
      </c>
      <c r="D911" t="str">
        <f>VLOOKUP(Tabela1[[#This Row],[Jednostka ]],$P$5:$Q$51,2,FALSE)</f>
        <v>Institute of English Studies</v>
      </c>
      <c r="E911" t="s">
        <v>426</v>
      </c>
      <c r="F911" t="s">
        <v>427</v>
      </c>
      <c r="G911" t="s">
        <v>425</v>
      </c>
      <c r="H911" t="str">
        <f>VLOOKUP(Tabela1[[#This Row],[Kraj]],$P$55:$Q$295,2,FALSE)</f>
        <v>Spain</v>
      </c>
      <c r="I911" t="s">
        <v>1599</v>
      </c>
      <c r="J911" s="1">
        <v>2</v>
      </c>
      <c r="K911" s="1" t="s">
        <v>61</v>
      </c>
      <c r="L911" t="s">
        <v>428</v>
      </c>
      <c r="M911" t="s">
        <v>36</v>
      </c>
    </row>
    <row r="912" spans="1:13">
      <c r="A912" t="s">
        <v>1164</v>
      </c>
      <c r="B912" t="str">
        <f>VLOOKUP(Tabela1[[#This Row],[Wydział]],$P$5:$Q$18,2,TRUE)</f>
        <v xml:space="preserve">Faculty of Languages, Literature, and Caltures </v>
      </c>
      <c r="C912" t="s">
        <v>220</v>
      </c>
      <c r="D912" t="str">
        <f>VLOOKUP(Tabela1[[#This Row],[Jednostka ]],$P$5:$Q$51,2,FALSE)</f>
        <v>Department of Iberian Studies</v>
      </c>
      <c r="E912" t="s">
        <v>426</v>
      </c>
      <c r="F912" t="s">
        <v>427</v>
      </c>
      <c r="G912" t="s">
        <v>425</v>
      </c>
      <c r="H912" t="str">
        <f>VLOOKUP(Tabela1[[#This Row],[Kraj]],$P$55:$Q$295,2,FALSE)</f>
        <v>Spain</v>
      </c>
      <c r="I912" t="s">
        <v>1599</v>
      </c>
      <c r="J912" s="1">
        <v>3</v>
      </c>
      <c r="K912" s="1" t="s">
        <v>290</v>
      </c>
      <c r="L912" t="s">
        <v>428</v>
      </c>
      <c r="M912" t="s">
        <v>62</v>
      </c>
    </row>
    <row r="913" spans="1:13">
      <c r="A913" t="s">
        <v>1164</v>
      </c>
      <c r="B913" t="str">
        <f>VLOOKUP(Tabela1[[#This Row],[Wydział]],$P$5:$Q$18,2,TRUE)</f>
        <v xml:space="preserve">Faculty of Languages, Literature, and Caltures </v>
      </c>
      <c r="C913" t="s">
        <v>220</v>
      </c>
      <c r="D913" t="str">
        <f>VLOOKUP(Tabela1[[#This Row],[Jednostka ]],$P$5:$Q$51,2,FALSE)</f>
        <v>Department of Iberian Studies</v>
      </c>
      <c r="E913" t="s">
        <v>429</v>
      </c>
      <c r="F913" t="s">
        <v>430</v>
      </c>
      <c r="G913" t="s">
        <v>425</v>
      </c>
      <c r="H913" t="str">
        <f>VLOOKUP(Tabela1[[#This Row],[Kraj]],$P$55:$Q$295,2,FALSE)</f>
        <v>Spain</v>
      </c>
      <c r="I913" t="s">
        <v>1601</v>
      </c>
      <c r="J913" s="1">
        <v>2</v>
      </c>
      <c r="K913" s="1" t="s">
        <v>61</v>
      </c>
      <c r="L913" t="s">
        <v>431</v>
      </c>
      <c r="M913" t="s">
        <v>62</v>
      </c>
    </row>
    <row r="914" spans="1:13">
      <c r="A914" t="s">
        <v>1164</v>
      </c>
      <c r="B914" t="str">
        <f>VLOOKUP(Tabela1[[#This Row],[Wydział]],$P$5:$Q$18,2,TRUE)</f>
        <v xml:space="preserve">Faculty of Languages, Literature, and Caltures </v>
      </c>
      <c r="C914" t="s">
        <v>7</v>
      </c>
      <c r="D914" t="str">
        <f>VLOOKUP(Tabela1[[#This Row],[Jednostka ]],$P$5:$Q$51,2,FALSE)</f>
        <v>Institute of English Studies</v>
      </c>
      <c r="E914" t="s">
        <v>432</v>
      </c>
      <c r="F914" t="s">
        <v>433</v>
      </c>
      <c r="G914" t="s">
        <v>425</v>
      </c>
      <c r="H914" t="str">
        <f>VLOOKUP(Tabela1[[#This Row],[Kraj]],$P$55:$Q$295,2,FALSE)</f>
        <v>Spain</v>
      </c>
      <c r="I914" t="s">
        <v>1601</v>
      </c>
      <c r="J914" s="1">
        <v>4</v>
      </c>
      <c r="K914" s="1" t="s">
        <v>3</v>
      </c>
      <c r="L914" t="s">
        <v>4</v>
      </c>
      <c r="M914" t="s">
        <v>8</v>
      </c>
    </row>
    <row r="915" spans="1:13">
      <c r="A915" t="s">
        <v>1164</v>
      </c>
      <c r="B915" t="str">
        <f>VLOOKUP(Tabela1[[#This Row],[Wydział]],$P$5:$Q$18,2,TRUE)</f>
        <v xml:space="preserve">Faculty of Languages, Literature, and Caltures </v>
      </c>
      <c r="C915" t="s">
        <v>35</v>
      </c>
      <c r="D915" t="str">
        <f>VLOOKUP(Tabela1[[#This Row],[Jednostka ]],$P$5:$Q$51,2,FALSE)</f>
        <v>Institute of Slavic Studies</v>
      </c>
      <c r="E915" t="s">
        <v>432</v>
      </c>
      <c r="F915" t="s">
        <v>433</v>
      </c>
      <c r="G915" t="s">
        <v>425</v>
      </c>
      <c r="H915" t="str">
        <f>VLOOKUP(Tabela1[[#This Row],[Kraj]],$P$55:$Q$295,2,FALSE)</f>
        <v>Spain</v>
      </c>
      <c r="I915" t="s">
        <v>1599</v>
      </c>
      <c r="J915" s="1">
        <v>2</v>
      </c>
      <c r="K915" s="1" t="s">
        <v>3</v>
      </c>
      <c r="L915" t="s">
        <v>438</v>
      </c>
      <c r="M915" t="s">
        <v>8</v>
      </c>
    </row>
    <row r="916" spans="1:13">
      <c r="A916" t="s">
        <v>1164</v>
      </c>
      <c r="B916" t="str">
        <f>VLOOKUP(Tabela1[[#This Row],[Wydział]],$P$5:$Q$18,2,TRUE)</f>
        <v xml:space="preserve">Faculty of Languages, Literature, and Caltures </v>
      </c>
      <c r="C916" t="s">
        <v>220</v>
      </c>
      <c r="D916" t="str">
        <f>VLOOKUP(Tabela1[[#This Row],[Jednostka ]],$P$5:$Q$51,2,FALSE)</f>
        <v>Department of Iberian Studies</v>
      </c>
      <c r="E916" t="s">
        <v>432</v>
      </c>
      <c r="F916" t="s">
        <v>433</v>
      </c>
      <c r="G916" t="s">
        <v>425</v>
      </c>
      <c r="H916" t="str">
        <f>VLOOKUP(Tabela1[[#This Row],[Kraj]],$P$55:$Q$295,2,FALSE)</f>
        <v>Spain</v>
      </c>
      <c r="I916" t="s">
        <v>1601</v>
      </c>
      <c r="J916" s="1">
        <v>2</v>
      </c>
      <c r="K916" s="1" t="s">
        <v>3</v>
      </c>
      <c r="L916" t="s">
        <v>437</v>
      </c>
      <c r="M916" t="s">
        <v>62</v>
      </c>
    </row>
    <row r="917" spans="1:13">
      <c r="A917" t="s">
        <v>1164</v>
      </c>
      <c r="B917" t="str">
        <f>VLOOKUP(Tabela1[[#This Row],[Wydział]],$P$5:$Q$18,2,TRUE)</f>
        <v xml:space="preserve">Faculty of Languages, Literature, and Caltures </v>
      </c>
      <c r="C917" t="s">
        <v>220</v>
      </c>
      <c r="D917" t="str">
        <f>VLOOKUP(Tabela1[[#This Row],[Jednostka ]],$P$5:$Q$51,2,FALSE)</f>
        <v>Department of Iberian Studies</v>
      </c>
      <c r="E917" t="s">
        <v>439</v>
      </c>
      <c r="F917" t="s">
        <v>440</v>
      </c>
      <c r="G917" t="s">
        <v>425</v>
      </c>
      <c r="H917" t="str">
        <f>VLOOKUP(Tabela1[[#This Row],[Kraj]],$P$55:$Q$295,2,FALSE)</f>
        <v>Spain</v>
      </c>
      <c r="I917" t="s">
        <v>1599</v>
      </c>
      <c r="J917" s="1">
        <v>2</v>
      </c>
      <c r="K917" s="1" t="s">
        <v>12</v>
      </c>
      <c r="L917" t="s">
        <v>441</v>
      </c>
      <c r="M917" t="s">
        <v>36</v>
      </c>
    </row>
    <row r="918" spans="1:13">
      <c r="A918" t="s">
        <v>1164</v>
      </c>
      <c r="B918" t="str">
        <f>VLOOKUP(Tabela1[[#This Row],[Wydział]],$P$5:$Q$18,2,TRUE)</f>
        <v xml:space="preserve">Faculty of Languages, Literature, and Caltures </v>
      </c>
      <c r="C918" t="s">
        <v>35</v>
      </c>
      <c r="D918" t="str">
        <f>VLOOKUP(Tabela1[[#This Row],[Jednostka ]],$P$5:$Q$51,2,FALSE)</f>
        <v>Institute of Slavic Studies</v>
      </c>
      <c r="E918" t="s">
        <v>458</v>
      </c>
      <c r="F918" t="s">
        <v>459</v>
      </c>
      <c r="G918" t="s">
        <v>425</v>
      </c>
      <c r="H918" t="str">
        <f>VLOOKUP(Tabela1[[#This Row],[Kraj]],$P$55:$Q$295,2,FALSE)</f>
        <v>Spain</v>
      </c>
      <c r="I918" t="s">
        <v>1604</v>
      </c>
      <c r="J918" s="1">
        <v>8</v>
      </c>
      <c r="K918" s="1" t="s">
        <v>145</v>
      </c>
      <c r="L918" t="s">
        <v>159</v>
      </c>
      <c r="M918" t="s">
        <v>36</v>
      </c>
    </row>
    <row r="919" spans="1:13">
      <c r="A919" t="s">
        <v>1164</v>
      </c>
      <c r="B919" t="str">
        <f>VLOOKUP(Tabela1[[#This Row],[Wydział]],$P$5:$Q$18,2,TRUE)</f>
        <v xml:space="preserve">Faculty of Languages, Literature, and Caltures </v>
      </c>
      <c r="C919" t="s">
        <v>35</v>
      </c>
      <c r="D919" t="str">
        <f>VLOOKUP(Tabela1[[#This Row],[Jednostka ]],$P$5:$Q$51,2,FALSE)</f>
        <v>Institute of Slavic Studies</v>
      </c>
      <c r="E919" t="s">
        <v>458</v>
      </c>
      <c r="F919" t="s">
        <v>459</v>
      </c>
      <c r="G919" t="s">
        <v>425</v>
      </c>
      <c r="H919" t="str">
        <f>VLOOKUP(Tabela1[[#This Row],[Kraj]],$P$55:$Q$295,2,FALSE)</f>
        <v>Spain</v>
      </c>
      <c r="I919" t="s">
        <v>1599</v>
      </c>
      <c r="J919" s="1">
        <v>1</v>
      </c>
      <c r="K919" s="1" t="s">
        <v>170</v>
      </c>
      <c r="L919" t="s">
        <v>4</v>
      </c>
      <c r="M919" t="s">
        <v>8</v>
      </c>
    </row>
    <row r="920" spans="1:13">
      <c r="A920" t="s">
        <v>1164</v>
      </c>
      <c r="B920" t="str">
        <f>VLOOKUP(Tabela1[[#This Row],[Wydział]],$P$5:$Q$18,2,TRUE)</f>
        <v xml:space="preserve">Faculty of Languages, Literature, and Caltures </v>
      </c>
      <c r="C920" t="s">
        <v>220</v>
      </c>
      <c r="D920" t="str">
        <f>VLOOKUP(Tabela1[[#This Row],[Jednostka ]],$P$5:$Q$51,2,FALSE)</f>
        <v>Department of Iberian Studies</v>
      </c>
      <c r="E920" t="s">
        <v>458</v>
      </c>
      <c r="F920" t="s">
        <v>459</v>
      </c>
      <c r="G920" t="s">
        <v>425</v>
      </c>
      <c r="H920" t="str">
        <f>VLOOKUP(Tabela1[[#This Row],[Kraj]],$P$55:$Q$295,2,FALSE)</f>
        <v>Spain</v>
      </c>
      <c r="I920" t="s">
        <v>1599</v>
      </c>
      <c r="J920" s="1">
        <v>1</v>
      </c>
      <c r="K920" s="1" t="s">
        <v>170</v>
      </c>
      <c r="L920" t="s">
        <v>4</v>
      </c>
      <c r="M920" t="s">
        <v>8</v>
      </c>
    </row>
    <row r="921" spans="1:13">
      <c r="A921" t="s">
        <v>1164</v>
      </c>
      <c r="B921" t="str">
        <f>VLOOKUP(Tabela1[[#This Row],[Wydział]],$P$5:$Q$18,2,TRUE)</f>
        <v xml:space="preserve">Faculty of Languages, Literature, and Caltures </v>
      </c>
      <c r="C921" t="s">
        <v>7</v>
      </c>
      <c r="D921" t="str">
        <f>VLOOKUP(Tabela1[[#This Row],[Jednostka ]],$P$5:$Q$51,2,FALSE)</f>
        <v>Institute of English Studies</v>
      </c>
      <c r="E921" t="s">
        <v>462</v>
      </c>
      <c r="F921" t="s">
        <v>463</v>
      </c>
      <c r="G921" t="s">
        <v>425</v>
      </c>
      <c r="H921" t="str">
        <f>VLOOKUP(Tabela1[[#This Row],[Kraj]],$P$55:$Q$295,2,FALSE)</f>
        <v>Spain</v>
      </c>
      <c r="I921" t="s">
        <v>1601</v>
      </c>
      <c r="J921" s="1">
        <v>2</v>
      </c>
      <c r="K921" s="1" t="s">
        <v>3</v>
      </c>
      <c r="L921" t="s">
        <v>464</v>
      </c>
      <c r="M921" t="s">
        <v>8</v>
      </c>
    </row>
    <row r="922" spans="1:13">
      <c r="A922" t="s">
        <v>1164</v>
      </c>
      <c r="B922" t="str">
        <f>VLOOKUP(Tabela1[[#This Row],[Wydział]],$P$5:$Q$18,2,TRUE)</f>
        <v xml:space="preserve">Faculty of Languages, Literature, and Caltures </v>
      </c>
      <c r="C922" t="s">
        <v>220</v>
      </c>
      <c r="D922" t="str">
        <f>VLOOKUP(Tabela1[[#This Row],[Jednostka ]],$P$5:$Q$51,2,FALSE)</f>
        <v>Department of Iberian Studies</v>
      </c>
      <c r="E922" t="s">
        <v>462</v>
      </c>
      <c r="F922" t="s">
        <v>463</v>
      </c>
      <c r="G922" t="s">
        <v>425</v>
      </c>
      <c r="H922" t="str">
        <f>VLOOKUP(Tabela1[[#This Row],[Kraj]],$P$55:$Q$295,2,FALSE)</f>
        <v>Spain</v>
      </c>
      <c r="I922" t="s">
        <v>1601</v>
      </c>
      <c r="J922" s="1">
        <v>4</v>
      </c>
      <c r="K922" s="1" t="s">
        <v>3</v>
      </c>
      <c r="L922" t="s">
        <v>464</v>
      </c>
      <c r="M922" t="s">
        <v>8</v>
      </c>
    </row>
    <row r="923" spans="1:13">
      <c r="A923" t="s">
        <v>1164</v>
      </c>
      <c r="B923" t="str">
        <f>VLOOKUP(Tabela1[[#This Row],[Wydział]],$P$5:$Q$18,2,TRUE)</f>
        <v xml:space="preserve">Faculty of Languages, Literature, and Caltures </v>
      </c>
      <c r="C923" t="s">
        <v>220</v>
      </c>
      <c r="D923" t="str">
        <f>VLOOKUP(Tabela1[[#This Row],[Jednostka ]],$P$5:$Q$51,2,FALSE)</f>
        <v>Department of Iberian Studies</v>
      </c>
      <c r="E923" t="s">
        <v>465</v>
      </c>
      <c r="F923" t="s">
        <v>466</v>
      </c>
      <c r="G923" t="s">
        <v>425</v>
      </c>
      <c r="H923" t="str">
        <f>VLOOKUP(Tabela1[[#This Row],[Kraj]],$P$55:$Q$295,2,FALSE)</f>
        <v>Spain</v>
      </c>
      <c r="I923" t="s">
        <v>1601</v>
      </c>
      <c r="J923" s="1">
        <v>2</v>
      </c>
      <c r="K923" s="1" t="s">
        <v>61</v>
      </c>
      <c r="L923" t="s">
        <v>431</v>
      </c>
      <c r="M923" t="s">
        <v>62</v>
      </c>
    </row>
    <row r="924" spans="1:13">
      <c r="A924" t="s">
        <v>1164</v>
      </c>
      <c r="B924" t="str">
        <f>VLOOKUP(Tabela1[[#This Row],[Wydział]],$P$5:$Q$18,2,TRUE)</f>
        <v xml:space="preserve">Faculty of Languages, Literature, and Caltures </v>
      </c>
      <c r="C924" t="s">
        <v>7</v>
      </c>
      <c r="D924" t="str">
        <f>VLOOKUP(Tabela1[[#This Row],[Jednostka ]],$P$5:$Q$51,2,FALSE)</f>
        <v>Institute of English Studies</v>
      </c>
      <c r="E924" t="s">
        <v>472</v>
      </c>
      <c r="F924" t="s">
        <v>473</v>
      </c>
      <c r="G924" t="s">
        <v>425</v>
      </c>
      <c r="H924" t="str">
        <f>VLOOKUP(Tabela1[[#This Row],[Kraj]],$P$55:$Q$295,2,FALSE)</f>
        <v>Spain</v>
      </c>
      <c r="I924" t="s">
        <v>1601</v>
      </c>
      <c r="J924" s="1">
        <v>2</v>
      </c>
      <c r="K924" s="1" t="s">
        <v>56</v>
      </c>
      <c r="L924" t="s">
        <v>431</v>
      </c>
      <c r="M924" t="s">
        <v>8</v>
      </c>
    </row>
    <row r="925" spans="1:13">
      <c r="A925" t="s">
        <v>1164</v>
      </c>
      <c r="B925" t="str">
        <f>VLOOKUP(Tabela1[[#This Row],[Wydział]],$P$5:$Q$18,2,TRUE)</f>
        <v xml:space="preserve">Faculty of Languages, Literature, and Caltures </v>
      </c>
      <c r="C925" t="s">
        <v>7</v>
      </c>
      <c r="D925" t="str">
        <f>VLOOKUP(Tabela1[[#This Row],[Jednostka ]],$P$5:$Q$51,2,FALSE)</f>
        <v>Institute of English Studies</v>
      </c>
      <c r="E925" t="s">
        <v>472</v>
      </c>
      <c r="F925" t="s">
        <v>473</v>
      </c>
      <c r="G925" t="s">
        <v>425</v>
      </c>
      <c r="H925" t="str">
        <f>VLOOKUP(Tabela1[[#This Row],[Kraj]],$P$55:$Q$295,2,FALSE)</f>
        <v>Spain</v>
      </c>
      <c r="I925" t="s">
        <v>1601</v>
      </c>
      <c r="J925" s="1">
        <v>2</v>
      </c>
      <c r="K925" s="1" t="s">
        <v>29</v>
      </c>
      <c r="L925" t="s">
        <v>4</v>
      </c>
      <c r="M925" t="s">
        <v>8</v>
      </c>
    </row>
    <row r="926" spans="1:13">
      <c r="A926" t="s">
        <v>1164</v>
      </c>
      <c r="B926" t="str">
        <f>VLOOKUP(Tabela1[[#This Row],[Wydział]],$P$5:$Q$18,2,TRUE)</f>
        <v xml:space="preserve">Faculty of Languages, Literature, and Caltures </v>
      </c>
      <c r="C926" t="s">
        <v>89</v>
      </c>
      <c r="D926" t="str">
        <f>VLOOKUP(Tabela1[[#This Row],[Jednostka ]],$P$5:$Q$51,2,FALSE)</f>
        <v>Institute of Classical, Mediterranean, and Oriental Studies</v>
      </c>
      <c r="E926" t="s">
        <v>474</v>
      </c>
      <c r="F926" t="s">
        <v>475</v>
      </c>
      <c r="G926" t="s">
        <v>425</v>
      </c>
      <c r="H926" t="str">
        <f>VLOOKUP(Tabela1[[#This Row],[Kraj]],$P$55:$Q$295,2,FALSE)</f>
        <v>Spain</v>
      </c>
      <c r="I926" t="s">
        <v>1601</v>
      </c>
      <c r="J926" s="1">
        <v>3</v>
      </c>
      <c r="K926" s="1" t="s">
        <v>58</v>
      </c>
      <c r="L926" t="s">
        <v>476</v>
      </c>
      <c r="M926" t="s">
        <v>62</v>
      </c>
    </row>
    <row r="927" spans="1:13">
      <c r="A927" t="s">
        <v>1164</v>
      </c>
      <c r="B927" t="str">
        <f>VLOOKUP(Tabela1[[#This Row],[Wydział]],$P$5:$Q$18,2,TRUE)</f>
        <v xml:space="preserve">Faculty of Languages, Literature, and Caltures </v>
      </c>
      <c r="C927" t="s">
        <v>220</v>
      </c>
      <c r="D927" t="str">
        <f>VLOOKUP(Tabela1[[#This Row],[Jednostka ]],$P$5:$Q$51,2,FALSE)</f>
        <v>Department of Iberian Studies</v>
      </c>
      <c r="E927" t="s">
        <v>474</v>
      </c>
      <c r="F927" t="s">
        <v>475</v>
      </c>
      <c r="G927" t="s">
        <v>425</v>
      </c>
      <c r="H927" t="str">
        <f>VLOOKUP(Tabela1[[#This Row],[Kraj]],$P$55:$Q$295,2,FALSE)</f>
        <v>Spain</v>
      </c>
      <c r="I927" t="s">
        <v>1601</v>
      </c>
      <c r="J927" s="1">
        <v>1</v>
      </c>
      <c r="K927" s="1" t="s">
        <v>12</v>
      </c>
      <c r="L927" t="s">
        <v>477</v>
      </c>
      <c r="M927" t="s">
        <v>8</v>
      </c>
    </row>
    <row r="928" spans="1:13">
      <c r="A928" t="s">
        <v>1164</v>
      </c>
      <c r="B928" t="str">
        <f>VLOOKUP(Tabela1[[#This Row],[Wydział]],$P$5:$Q$18,2,TRUE)</f>
        <v xml:space="preserve">Faculty of Languages, Literature, and Caltures </v>
      </c>
      <c r="C928" t="s">
        <v>99</v>
      </c>
      <c r="D928" t="str">
        <f>VLOOKUP(Tabela1[[#This Row],[Jednostka ]],$P$5:$Q$51,2,FALSE)</f>
        <v>Institute of Romance Studies</v>
      </c>
      <c r="E928" t="s">
        <v>490</v>
      </c>
      <c r="F928" t="s">
        <v>491</v>
      </c>
      <c r="G928" t="s">
        <v>425</v>
      </c>
      <c r="H928" t="str">
        <f>VLOOKUP(Tabela1[[#This Row],[Kraj]],$P$55:$Q$295,2,FALSE)</f>
        <v>Spain</v>
      </c>
      <c r="I928" t="s">
        <v>1601</v>
      </c>
      <c r="J928" s="1">
        <v>2</v>
      </c>
      <c r="K928" s="1" t="s">
        <v>61</v>
      </c>
      <c r="L928" t="s">
        <v>431</v>
      </c>
      <c r="M928" t="s">
        <v>8</v>
      </c>
    </row>
    <row r="929" spans="1:13">
      <c r="A929" t="s">
        <v>1164</v>
      </c>
      <c r="B929" t="str">
        <f>VLOOKUP(Tabela1[[#This Row],[Wydział]],$P$5:$Q$18,2,TRUE)</f>
        <v xml:space="preserve">Faculty of Languages, Literature, and Caltures </v>
      </c>
      <c r="C929" t="s">
        <v>89</v>
      </c>
      <c r="D929" t="str">
        <f>VLOOKUP(Tabela1[[#This Row],[Jednostka ]],$P$5:$Q$51,2,FALSE)</f>
        <v>Institute of Classical, Mediterranean, and Oriental Studies</v>
      </c>
      <c r="E929" t="s">
        <v>490</v>
      </c>
      <c r="F929" t="s">
        <v>491</v>
      </c>
      <c r="G929" t="s">
        <v>425</v>
      </c>
      <c r="H929" t="str">
        <f>VLOOKUP(Tabela1[[#This Row],[Kraj]],$P$55:$Q$295,2,FALSE)</f>
        <v>Spain</v>
      </c>
      <c r="I929" t="s">
        <v>1601</v>
      </c>
      <c r="J929" s="1">
        <v>2</v>
      </c>
      <c r="K929" s="1" t="s">
        <v>61</v>
      </c>
      <c r="L929" t="s">
        <v>431</v>
      </c>
      <c r="M929" t="s">
        <v>62</v>
      </c>
    </row>
    <row r="930" spans="1:13">
      <c r="A930" t="s">
        <v>1164</v>
      </c>
      <c r="B930" t="str">
        <f>VLOOKUP(Tabela1[[#This Row],[Wydział]],$P$5:$Q$18,2,TRUE)</f>
        <v xml:space="preserve">Faculty of Languages, Literature, and Caltures </v>
      </c>
      <c r="C930" t="s">
        <v>220</v>
      </c>
      <c r="D930" t="str">
        <f>VLOOKUP(Tabela1[[#This Row],[Jednostka ]],$P$5:$Q$51,2,FALSE)</f>
        <v>Department of Iberian Studies</v>
      </c>
      <c r="E930" t="s">
        <v>490</v>
      </c>
      <c r="F930" t="s">
        <v>491</v>
      </c>
      <c r="G930" t="s">
        <v>425</v>
      </c>
      <c r="H930" t="str">
        <f>VLOOKUP(Tabela1[[#This Row],[Kraj]],$P$55:$Q$295,2,FALSE)</f>
        <v>Spain</v>
      </c>
      <c r="I930" t="s">
        <v>1599</v>
      </c>
      <c r="J930" s="1">
        <v>2</v>
      </c>
      <c r="K930" s="1" t="s">
        <v>29</v>
      </c>
      <c r="L930" t="s">
        <v>431</v>
      </c>
      <c r="M930" t="s">
        <v>8</v>
      </c>
    </row>
    <row r="931" spans="1:13">
      <c r="A931" t="s">
        <v>1164</v>
      </c>
      <c r="B931" t="str">
        <f>VLOOKUP(Tabela1[[#This Row],[Wydział]],$P$5:$Q$18,2,TRUE)</f>
        <v xml:space="preserve">Faculty of Languages, Literature, and Caltures </v>
      </c>
      <c r="C931" t="s">
        <v>220</v>
      </c>
      <c r="D931" t="str">
        <f>VLOOKUP(Tabela1[[#This Row],[Jednostka ]],$P$5:$Q$51,2,FALSE)</f>
        <v>Department of Iberian Studies</v>
      </c>
      <c r="E931" t="s">
        <v>494</v>
      </c>
      <c r="F931" t="s">
        <v>495</v>
      </c>
      <c r="G931" t="s">
        <v>425</v>
      </c>
      <c r="H931" t="str">
        <f>VLOOKUP(Tabela1[[#This Row],[Kraj]],$P$55:$Q$295,2,FALSE)</f>
        <v>Spain</v>
      </c>
      <c r="I931" t="s">
        <v>1601</v>
      </c>
      <c r="J931" s="1">
        <v>2</v>
      </c>
      <c r="K931" s="1" t="s">
        <v>12</v>
      </c>
      <c r="L931" t="s">
        <v>4</v>
      </c>
      <c r="M931" t="s">
        <v>8</v>
      </c>
    </row>
    <row r="932" spans="1:13">
      <c r="A932" t="s">
        <v>1164</v>
      </c>
      <c r="B932" t="str">
        <f>VLOOKUP(Tabela1[[#This Row],[Wydział]],$P$5:$Q$18,2,TRUE)</f>
        <v xml:space="preserve">Faculty of Languages, Literature, and Caltures </v>
      </c>
      <c r="C932" t="s">
        <v>220</v>
      </c>
      <c r="D932" t="str">
        <f>VLOOKUP(Tabela1[[#This Row],[Jednostka ]],$P$5:$Q$51,2,FALSE)</f>
        <v>Department of Iberian Studies</v>
      </c>
      <c r="E932" t="s">
        <v>498</v>
      </c>
      <c r="F932" t="s">
        <v>499</v>
      </c>
      <c r="G932" t="s">
        <v>425</v>
      </c>
      <c r="H932" t="str">
        <f>VLOOKUP(Tabela1[[#This Row],[Kraj]],$P$55:$Q$295,2,FALSE)</f>
        <v>Spain</v>
      </c>
      <c r="I932" t="s">
        <v>1599</v>
      </c>
      <c r="J932" s="1">
        <v>1</v>
      </c>
      <c r="K932" s="1" t="s">
        <v>189</v>
      </c>
      <c r="L932" t="s">
        <v>431</v>
      </c>
      <c r="M932" t="s">
        <v>62</v>
      </c>
    </row>
    <row r="933" spans="1:13">
      <c r="A933" t="s">
        <v>1164</v>
      </c>
      <c r="B933" t="str">
        <f>VLOOKUP(Tabela1[[#This Row],[Wydział]],$P$5:$Q$18,2,TRUE)</f>
        <v xml:space="preserve">Faculty of Languages, Literature, and Caltures </v>
      </c>
      <c r="C933" t="s">
        <v>220</v>
      </c>
      <c r="D933" t="str">
        <f>VLOOKUP(Tabela1[[#This Row],[Jednostka ]],$P$5:$Q$51,2,FALSE)</f>
        <v>Department of Iberian Studies</v>
      </c>
      <c r="E933" t="s">
        <v>500</v>
      </c>
      <c r="F933" t="s">
        <v>501</v>
      </c>
      <c r="G933" t="s">
        <v>425</v>
      </c>
      <c r="H933" t="str">
        <f>VLOOKUP(Tabela1[[#This Row],[Kraj]],$P$55:$Q$295,2,FALSE)</f>
        <v>Spain</v>
      </c>
      <c r="I933" t="s">
        <v>1599</v>
      </c>
      <c r="J933" s="1">
        <v>1</v>
      </c>
      <c r="K933" s="1" t="s">
        <v>12</v>
      </c>
      <c r="L933" t="s">
        <v>502</v>
      </c>
      <c r="M933" t="s">
        <v>8</v>
      </c>
    </row>
    <row r="934" spans="1:13">
      <c r="A934" t="s">
        <v>1164</v>
      </c>
      <c r="B934" t="str">
        <f>VLOOKUP(Tabela1[[#This Row],[Wydział]],$P$5:$Q$18,2,TRUE)</f>
        <v xml:space="preserve">Faculty of Languages, Literature, and Caltures </v>
      </c>
      <c r="C934" t="s">
        <v>7</v>
      </c>
      <c r="D934" t="str">
        <f>VLOOKUP(Tabela1[[#This Row],[Jednostka ]],$P$5:$Q$51,2,FALSE)</f>
        <v>Institute of English Studies</v>
      </c>
      <c r="E934" t="s">
        <v>507</v>
      </c>
      <c r="F934" t="s">
        <v>508</v>
      </c>
      <c r="G934" t="s">
        <v>425</v>
      </c>
      <c r="H934" t="str">
        <f>VLOOKUP(Tabela1[[#This Row],[Kraj]],$P$55:$Q$295,2,FALSE)</f>
        <v>Spain</v>
      </c>
      <c r="I934" t="s">
        <v>1599</v>
      </c>
      <c r="J934" s="1">
        <v>3</v>
      </c>
      <c r="K934" s="1" t="s">
        <v>58</v>
      </c>
      <c r="L934" t="s">
        <v>4</v>
      </c>
      <c r="M934" t="s">
        <v>8</v>
      </c>
    </row>
    <row r="935" spans="1:13">
      <c r="A935" t="s">
        <v>1164</v>
      </c>
      <c r="B935" t="str">
        <f>VLOOKUP(Tabela1[[#This Row],[Wydział]],$P$5:$Q$18,2,TRUE)</f>
        <v xml:space="preserve">Faculty of Languages, Literature, and Caltures </v>
      </c>
      <c r="C935" t="s">
        <v>220</v>
      </c>
      <c r="D935" t="str">
        <f>VLOOKUP(Tabela1[[#This Row],[Jednostka ]],$P$5:$Q$51,2,FALSE)</f>
        <v>Department of Iberian Studies</v>
      </c>
      <c r="E935" t="s">
        <v>507</v>
      </c>
      <c r="F935" t="s">
        <v>508</v>
      </c>
      <c r="G935" t="s">
        <v>425</v>
      </c>
      <c r="H935" t="str">
        <f>VLOOKUP(Tabela1[[#This Row],[Kraj]],$P$55:$Q$295,2,FALSE)</f>
        <v>Spain</v>
      </c>
      <c r="I935" t="s">
        <v>1599</v>
      </c>
      <c r="J935" s="1">
        <v>1</v>
      </c>
      <c r="K935" s="1" t="s">
        <v>189</v>
      </c>
      <c r="L935" t="s">
        <v>4</v>
      </c>
      <c r="M935" t="s">
        <v>8</v>
      </c>
    </row>
    <row r="936" spans="1:13">
      <c r="A936" t="s">
        <v>1164</v>
      </c>
      <c r="B936" t="str">
        <f>VLOOKUP(Tabela1[[#This Row],[Wydział]],$P$5:$Q$18,2,TRUE)</f>
        <v xml:space="preserve">Faculty of Languages, Literature, and Caltures </v>
      </c>
      <c r="C936" t="s">
        <v>99</v>
      </c>
      <c r="D936" t="str">
        <f>VLOOKUP(Tabela1[[#This Row],[Jednostka ]],$P$5:$Q$51,2,FALSE)</f>
        <v>Institute of Romance Studies</v>
      </c>
      <c r="E936" t="s">
        <v>509</v>
      </c>
      <c r="F936" t="s">
        <v>510</v>
      </c>
      <c r="G936" t="s">
        <v>425</v>
      </c>
      <c r="H936" t="str">
        <f>VLOOKUP(Tabela1[[#This Row],[Kraj]],$P$55:$Q$295,2,FALSE)</f>
        <v>Spain</v>
      </c>
      <c r="I936" t="s">
        <v>1601</v>
      </c>
      <c r="J936" s="1">
        <v>2</v>
      </c>
      <c r="K936" s="1" t="s">
        <v>3</v>
      </c>
      <c r="L936" t="s">
        <v>4</v>
      </c>
      <c r="M936" t="s">
        <v>8</v>
      </c>
    </row>
    <row r="937" spans="1:13">
      <c r="A937" t="s">
        <v>1164</v>
      </c>
      <c r="B937" t="str">
        <f>VLOOKUP(Tabela1[[#This Row],[Wydział]],$P$5:$Q$18,2,TRUE)</f>
        <v xml:space="preserve">Faculty of Languages, Literature, and Caltures </v>
      </c>
      <c r="C937" t="s">
        <v>99</v>
      </c>
      <c r="D937" t="str">
        <f>VLOOKUP(Tabela1[[#This Row],[Jednostka ]],$P$5:$Q$51,2,FALSE)</f>
        <v>Institute of Romance Studies</v>
      </c>
      <c r="E937" t="s">
        <v>518</v>
      </c>
      <c r="F937" t="s">
        <v>519</v>
      </c>
      <c r="G937" t="s">
        <v>425</v>
      </c>
      <c r="H937" t="str">
        <f>VLOOKUP(Tabela1[[#This Row],[Kraj]],$P$55:$Q$295,2,FALSE)</f>
        <v>Spain</v>
      </c>
      <c r="I937" t="s">
        <v>1601</v>
      </c>
      <c r="J937" s="1">
        <v>1</v>
      </c>
      <c r="K937" s="1" t="s">
        <v>170</v>
      </c>
      <c r="L937" t="s">
        <v>4</v>
      </c>
      <c r="M937" t="s">
        <v>8</v>
      </c>
    </row>
    <row r="938" spans="1:13">
      <c r="A938" t="s">
        <v>1164</v>
      </c>
      <c r="B938" t="str">
        <f>VLOOKUP(Tabela1[[#This Row],[Wydział]],$P$5:$Q$18,2,TRUE)</f>
        <v xml:space="preserve">Faculty of Languages, Literature, and Caltures </v>
      </c>
      <c r="C938" t="s">
        <v>220</v>
      </c>
      <c r="D938" t="str">
        <f>VLOOKUP(Tabela1[[#This Row],[Jednostka ]],$P$5:$Q$51,2,FALSE)</f>
        <v>Department of Iberian Studies</v>
      </c>
      <c r="E938" t="s">
        <v>518</v>
      </c>
      <c r="F938" t="s">
        <v>519</v>
      </c>
      <c r="G938" t="s">
        <v>425</v>
      </c>
      <c r="H938" t="str">
        <f>VLOOKUP(Tabela1[[#This Row],[Kraj]],$P$55:$Q$295,2,FALSE)</f>
        <v>Spain</v>
      </c>
      <c r="I938" t="s">
        <v>1601</v>
      </c>
      <c r="J938" s="1">
        <v>4</v>
      </c>
      <c r="K938" s="1" t="s">
        <v>92</v>
      </c>
      <c r="L938" t="s">
        <v>477</v>
      </c>
      <c r="M938" t="s">
        <v>8</v>
      </c>
    </row>
    <row r="939" spans="1:13">
      <c r="A939" t="s">
        <v>1164</v>
      </c>
      <c r="B939" t="str">
        <f>VLOOKUP(Tabela1[[#This Row],[Wydział]],$P$5:$Q$18,2,TRUE)</f>
        <v xml:space="preserve">Faculty of Languages, Literature, and Caltures </v>
      </c>
      <c r="C939" t="s">
        <v>220</v>
      </c>
      <c r="D939" t="str">
        <f>VLOOKUP(Tabela1[[#This Row],[Jednostka ]],$P$5:$Q$51,2,FALSE)</f>
        <v>Department of Iberian Studies</v>
      </c>
      <c r="E939" t="s">
        <v>525</v>
      </c>
      <c r="F939" t="s">
        <v>526</v>
      </c>
      <c r="G939" t="s">
        <v>425</v>
      </c>
      <c r="H939" t="str">
        <f>VLOOKUP(Tabela1[[#This Row],[Kraj]],$P$55:$Q$295,2,FALSE)</f>
        <v>Spain</v>
      </c>
      <c r="I939" t="s">
        <v>1599</v>
      </c>
      <c r="J939" s="1">
        <v>2</v>
      </c>
      <c r="K939" s="1" t="s">
        <v>29</v>
      </c>
      <c r="L939" t="s">
        <v>431</v>
      </c>
      <c r="M939" t="s">
        <v>36</v>
      </c>
    </row>
    <row r="940" spans="1:13">
      <c r="A940" t="s">
        <v>1164</v>
      </c>
      <c r="B940" t="str">
        <f>VLOOKUP(Tabela1[[#This Row],[Wydział]],$P$5:$Q$18,2,TRUE)</f>
        <v xml:space="preserve">Faculty of Languages, Literature, and Caltures </v>
      </c>
      <c r="C940" t="s">
        <v>220</v>
      </c>
      <c r="D940" t="str">
        <f>VLOOKUP(Tabela1[[#This Row],[Jednostka ]],$P$5:$Q$51,2,FALSE)</f>
        <v>Department of Iberian Studies</v>
      </c>
      <c r="E940" t="s">
        <v>527</v>
      </c>
      <c r="F940" t="s">
        <v>528</v>
      </c>
      <c r="G940" t="s">
        <v>425</v>
      </c>
      <c r="H940" t="str">
        <f>VLOOKUP(Tabela1[[#This Row],[Kraj]],$P$55:$Q$295,2,FALSE)</f>
        <v>Spain</v>
      </c>
      <c r="I940" t="s">
        <v>1603</v>
      </c>
      <c r="J940" s="1">
        <v>2</v>
      </c>
      <c r="K940" s="1" t="s">
        <v>61</v>
      </c>
      <c r="L940" t="s">
        <v>464</v>
      </c>
      <c r="M940" t="s">
        <v>8</v>
      </c>
    </row>
    <row r="941" spans="1:13">
      <c r="A941" t="s">
        <v>1164</v>
      </c>
      <c r="B941" t="str">
        <f>VLOOKUP(Tabela1[[#This Row],[Wydział]],$P$5:$Q$18,2,TRUE)</f>
        <v xml:space="preserve">Faculty of Languages, Literature, and Caltures </v>
      </c>
      <c r="C941" t="s">
        <v>7</v>
      </c>
      <c r="D941" t="str">
        <f>VLOOKUP(Tabela1[[#This Row],[Jednostka ]],$P$5:$Q$51,2,FALSE)</f>
        <v>Institute of English Studies</v>
      </c>
      <c r="E941" t="s">
        <v>532</v>
      </c>
      <c r="F941" t="s">
        <v>533</v>
      </c>
      <c r="G941" t="s">
        <v>425</v>
      </c>
      <c r="H941" t="str">
        <f>VLOOKUP(Tabela1[[#This Row],[Kraj]],$P$55:$Q$295,2,FALSE)</f>
        <v>Spain</v>
      </c>
      <c r="I941" t="s">
        <v>1604</v>
      </c>
      <c r="J941" s="1">
        <v>3</v>
      </c>
      <c r="K941" s="1" t="s">
        <v>58</v>
      </c>
      <c r="L941" t="s">
        <v>431</v>
      </c>
      <c r="M941" t="s">
        <v>8</v>
      </c>
    </row>
    <row r="942" spans="1:13">
      <c r="A942" t="s">
        <v>1164</v>
      </c>
      <c r="B942" t="str">
        <f>VLOOKUP(Tabela1[[#This Row],[Wydział]],$P$5:$Q$18,2,TRUE)</f>
        <v xml:space="preserve">Faculty of Languages, Literature, and Caltures </v>
      </c>
      <c r="C942" t="s">
        <v>35</v>
      </c>
      <c r="D942" t="str">
        <f>VLOOKUP(Tabela1[[#This Row],[Jednostka ]],$P$5:$Q$51,2,FALSE)</f>
        <v>Institute of Slavic Studies</v>
      </c>
      <c r="E942" t="s">
        <v>254</v>
      </c>
      <c r="F942" t="s">
        <v>255</v>
      </c>
      <c r="G942" t="s">
        <v>253</v>
      </c>
      <c r="H942" t="str">
        <f>VLOOKUP(Tabela1[[#This Row],[Kraj]],$P$55:$Q$295,2,FALSE)</f>
        <v>Estonia</v>
      </c>
      <c r="I942" t="s">
        <v>1604</v>
      </c>
      <c r="J942" s="1">
        <v>2</v>
      </c>
      <c r="K942" s="1" t="s">
        <v>3</v>
      </c>
      <c r="L942" t="s">
        <v>256</v>
      </c>
      <c r="M942" t="s">
        <v>62</v>
      </c>
    </row>
    <row r="943" spans="1:13">
      <c r="A943" t="s">
        <v>1164</v>
      </c>
      <c r="B943" t="str">
        <f>VLOOKUP(Tabela1[[#This Row],[Wydział]],$P$5:$Q$18,2,TRUE)</f>
        <v xml:space="preserve">Faculty of Languages, Literature, and Caltures </v>
      </c>
      <c r="C943" t="s">
        <v>99</v>
      </c>
      <c r="D943" t="str">
        <f>VLOOKUP(Tabela1[[#This Row],[Jednostka ]],$P$5:$Q$51,2,FALSE)</f>
        <v>Institute of Romance Studies</v>
      </c>
      <c r="E943" t="s">
        <v>270</v>
      </c>
      <c r="F943" t="s">
        <v>271</v>
      </c>
      <c r="G943" t="s">
        <v>272</v>
      </c>
      <c r="H943" t="str">
        <f>VLOOKUP(Tabela1[[#This Row],[Kraj]],$P$55:$Q$295,2,FALSE)</f>
        <v>France</v>
      </c>
      <c r="I943" t="s">
        <v>1604</v>
      </c>
      <c r="J943" s="1">
        <v>4</v>
      </c>
      <c r="K943" s="1" t="s">
        <v>3</v>
      </c>
      <c r="L943" t="s">
        <v>72</v>
      </c>
      <c r="M943" t="s">
        <v>8</v>
      </c>
    </row>
    <row r="944" spans="1:13">
      <c r="A944" t="s">
        <v>1164</v>
      </c>
      <c r="B944" t="str">
        <f>VLOOKUP(Tabela1[[#This Row],[Wydział]],$P$5:$Q$18,2,TRUE)</f>
        <v xml:space="preserve">Faculty of Languages, Literature, and Caltures </v>
      </c>
      <c r="C944" t="s">
        <v>99</v>
      </c>
      <c r="D944" t="str">
        <f>VLOOKUP(Tabela1[[#This Row],[Jednostka ]],$P$5:$Q$51,2,FALSE)</f>
        <v>Institute of Romance Studies</v>
      </c>
      <c r="E944" t="s">
        <v>273</v>
      </c>
      <c r="F944" t="s">
        <v>274</v>
      </c>
      <c r="G944" t="s">
        <v>272</v>
      </c>
      <c r="H944" t="str">
        <f>VLOOKUP(Tabela1[[#This Row],[Kraj]],$P$55:$Q$295,2,FALSE)</f>
        <v>France</v>
      </c>
      <c r="I944" t="s">
        <v>1601</v>
      </c>
      <c r="J944" s="1">
        <v>2</v>
      </c>
      <c r="K944" s="1" t="s">
        <v>3</v>
      </c>
      <c r="L944" t="s">
        <v>4</v>
      </c>
      <c r="M944" t="s">
        <v>8</v>
      </c>
    </row>
    <row r="945" spans="1:13">
      <c r="A945" t="s">
        <v>1164</v>
      </c>
      <c r="B945" t="str">
        <f>VLOOKUP(Tabela1[[#This Row],[Wydział]],$P$5:$Q$18,2,TRUE)</f>
        <v xml:space="preserve">Faculty of Languages, Literature, and Caltures </v>
      </c>
      <c r="C945" t="s">
        <v>99</v>
      </c>
      <c r="D945" t="str">
        <f>VLOOKUP(Tabela1[[#This Row],[Jednostka ]],$P$5:$Q$51,2,FALSE)</f>
        <v>Institute of Romance Studies</v>
      </c>
      <c r="E945" t="s">
        <v>286</v>
      </c>
      <c r="F945" t="s">
        <v>287</v>
      </c>
      <c r="G945" t="s">
        <v>272</v>
      </c>
      <c r="H945" t="str">
        <f>VLOOKUP(Tabela1[[#This Row],[Kraj]],$P$55:$Q$295,2,FALSE)</f>
        <v>France</v>
      </c>
      <c r="I945" t="s">
        <v>1604</v>
      </c>
      <c r="J945" s="1">
        <v>1</v>
      </c>
      <c r="K945" s="1" t="s">
        <v>12</v>
      </c>
      <c r="L945" t="s">
        <v>4</v>
      </c>
      <c r="M945" t="s">
        <v>8</v>
      </c>
    </row>
    <row r="946" spans="1:13">
      <c r="A946" t="s">
        <v>1164</v>
      </c>
      <c r="B946" t="str">
        <f>VLOOKUP(Tabela1[[#This Row],[Wydział]],$P$5:$Q$18,2,TRUE)</f>
        <v xml:space="preserve">Faculty of Languages, Literature, and Caltures </v>
      </c>
      <c r="C946" t="s">
        <v>298</v>
      </c>
      <c r="D946" t="str">
        <f>VLOOKUP(Tabela1[[#This Row],[Jednostka ]],$P$5:$Q$51,2,FALSE)</f>
        <v>Department of Italian Studies</v>
      </c>
      <c r="E946" t="s">
        <v>295</v>
      </c>
      <c r="F946" t="s">
        <v>296</v>
      </c>
      <c r="G946" t="s">
        <v>272</v>
      </c>
      <c r="H946" t="str">
        <f>VLOOKUP(Tabela1[[#This Row],[Kraj]],$P$55:$Q$295,2,FALSE)</f>
        <v>France</v>
      </c>
      <c r="I946" t="s">
        <v>1604</v>
      </c>
      <c r="J946" s="1">
        <v>5</v>
      </c>
      <c r="K946" s="1" t="s">
        <v>80</v>
      </c>
      <c r="L946" t="s">
        <v>297</v>
      </c>
      <c r="M946" t="s">
        <v>36</v>
      </c>
    </row>
    <row r="947" spans="1:13">
      <c r="A947" t="s">
        <v>1164</v>
      </c>
      <c r="B947" t="str">
        <f>VLOOKUP(Tabela1[[#This Row],[Wydział]],$P$5:$Q$18,2,TRUE)</f>
        <v xml:space="preserve">Faculty of Languages, Literature, and Caltures </v>
      </c>
      <c r="C947" t="s">
        <v>99</v>
      </c>
      <c r="D947" t="str">
        <f>VLOOKUP(Tabela1[[#This Row],[Jednostka ]],$P$5:$Q$51,2,FALSE)</f>
        <v>Institute of Romance Studies</v>
      </c>
      <c r="E947" t="s">
        <v>299</v>
      </c>
      <c r="F947" t="s">
        <v>300</v>
      </c>
      <c r="G947" t="s">
        <v>272</v>
      </c>
      <c r="H947" t="str">
        <f>VLOOKUP(Tabela1[[#This Row],[Kraj]],$P$55:$Q$295,2,FALSE)</f>
        <v>France</v>
      </c>
      <c r="I947" t="s">
        <v>1601</v>
      </c>
      <c r="J947" s="1">
        <v>2</v>
      </c>
      <c r="K947" s="1" t="s">
        <v>61</v>
      </c>
      <c r="L947" t="s">
        <v>285</v>
      </c>
      <c r="M947" t="s">
        <v>8</v>
      </c>
    </row>
    <row r="948" spans="1:13">
      <c r="A948" t="s">
        <v>1164</v>
      </c>
      <c r="B948" t="str">
        <f>VLOOKUP(Tabela1[[#This Row],[Wydział]],$P$5:$Q$18,2,TRUE)</f>
        <v xml:space="preserve">Faculty of Languages, Literature, and Caltures </v>
      </c>
      <c r="C948" t="s">
        <v>99</v>
      </c>
      <c r="D948" t="str">
        <f>VLOOKUP(Tabela1[[#This Row],[Jednostka ]],$P$5:$Q$51,2,FALSE)</f>
        <v>Institute of Romance Studies</v>
      </c>
      <c r="E948" t="s">
        <v>299</v>
      </c>
      <c r="F948" t="s">
        <v>300</v>
      </c>
      <c r="G948" t="s">
        <v>272</v>
      </c>
      <c r="H948" t="str">
        <f>VLOOKUP(Tabela1[[#This Row],[Kraj]],$P$55:$Q$295,2,FALSE)</f>
        <v>France</v>
      </c>
      <c r="I948" t="s">
        <v>1601</v>
      </c>
      <c r="J948" s="1">
        <v>3</v>
      </c>
      <c r="K948" s="1" t="s">
        <v>290</v>
      </c>
      <c r="L948" t="s">
        <v>285</v>
      </c>
      <c r="M948" t="s">
        <v>62</v>
      </c>
    </row>
    <row r="949" spans="1:13">
      <c r="A949" t="s">
        <v>1164</v>
      </c>
      <c r="B949" t="str">
        <f>VLOOKUP(Tabela1[[#This Row],[Wydział]],$P$5:$Q$18,2,TRUE)</f>
        <v xml:space="preserve">Faculty of Languages, Literature, and Caltures </v>
      </c>
      <c r="C949" t="s">
        <v>99</v>
      </c>
      <c r="D949" t="str">
        <f>VLOOKUP(Tabela1[[#This Row],[Jednostka ]],$P$5:$Q$51,2,FALSE)</f>
        <v>Institute of Romance Studies</v>
      </c>
      <c r="E949" t="s">
        <v>299</v>
      </c>
      <c r="F949" t="s">
        <v>300</v>
      </c>
      <c r="G949" t="s">
        <v>272</v>
      </c>
      <c r="H949" t="str">
        <f>VLOOKUP(Tabela1[[#This Row],[Kraj]],$P$55:$Q$295,2,FALSE)</f>
        <v>France</v>
      </c>
      <c r="I949" t="s">
        <v>1604</v>
      </c>
      <c r="J949" s="1">
        <v>4</v>
      </c>
      <c r="K949" s="1" t="s">
        <v>3</v>
      </c>
      <c r="L949" t="s">
        <v>100</v>
      </c>
      <c r="M949" t="s">
        <v>62</v>
      </c>
    </row>
    <row r="950" spans="1:13">
      <c r="A950" t="s">
        <v>1164</v>
      </c>
      <c r="B950" t="str">
        <f>VLOOKUP(Tabela1[[#This Row],[Wydział]],$P$5:$Q$18,2,TRUE)</f>
        <v xml:space="preserve">Faculty of Languages, Literature, and Caltures </v>
      </c>
      <c r="C950" t="s">
        <v>99</v>
      </c>
      <c r="D950" t="str">
        <f>VLOOKUP(Tabela1[[#This Row],[Jednostka ]],$P$5:$Q$51,2,FALSE)</f>
        <v>Institute of Romance Studies</v>
      </c>
      <c r="E950" t="s">
        <v>307</v>
      </c>
      <c r="F950" t="s">
        <v>308</v>
      </c>
      <c r="G950" t="s">
        <v>272</v>
      </c>
      <c r="H950" t="str">
        <f>VLOOKUP(Tabela1[[#This Row],[Kraj]],$P$55:$Q$295,2,FALSE)</f>
        <v>France</v>
      </c>
      <c r="I950" t="s">
        <v>1604</v>
      </c>
      <c r="J950" s="1">
        <v>2</v>
      </c>
      <c r="K950" s="1" t="s">
        <v>309</v>
      </c>
      <c r="L950" t="s">
        <v>285</v>
      </c>
      <c r="M950" t="s">
        <v>8</v>
      </c>
    </row>
    <row r="951" spans="1:13">
      <c r="A951" t="s">
        <v>1164</v>
      </c>
      <c r="B951" t="str">
        <f>VLOOKUP(Tabela1[[#This Row],[Wydział]],$P$5:$Q$18,2,TRUE)</f>
        <v xml:space="preserve">Faculty of Languages, Literature, and Caltures </v>
      </c>
      <c r="C951" t="s">
        <v>7</v>
      </c>
      <c r="D951" t="str">
        <f>VLOOKUP(Tabela1[[#This Row],[Jednostka ]],$P$5:$Q$51,2,FALSE)</f>
        <v>Institute of English Studies</v>
      </c>
      <c r="E951" t="s">
        <v>314</v>
      </c>
      <c r="F951" t="s">
        <v>315</v>
      </c>
      <c r="G951" t="s">
        <v>272</v>
      </c>
      <c r="H951" t="str">
        <f>VLOOKUP(Tabela1[[#This Row],[Kraj]],$P$55:$Q$295,2,FALSE)</f>
        <v>France</v>
      </c>
      <c r="I951" t="s">
        <v>1604</v>
      </c>
      <c r="J951" s="1">
        <v>3</v>
      </c>
      <c r="K951" s="1" t="s">
        <v>58</v>
      </c>
      <c r="L951" t="s">
        <v>4</v>
      </c>
      <c r="M951" t="s">
        <v>8</v>
      </c>
    </row>
    <row r="952" spans="1:13">
      <c r="A952" t="s">
        <v>1164</v>
      </c>
      <c r="B952" t="str">
        <f>VLOOKUP(Tabela1[[#This Row],[Wydział]],$P$5:$Q$18,2,TRUE)</f>
        <v xml:space="preserve">Faculty of Languages, Literature, and Caltures </v>
      </c>
      <c r="C952" t="s">
        <v>99</v>
      </c>
      <c r="D952" t="str">
        <f>VLOOKUP(Tabela1[[#This Row],[Jednostka ]],$P$5:$Q$51,2,FALSE)</f>
        <v>Institute of Romance Studies</v>
      </c>
      <c r="E952" t="s">
        <v>320</v>
      </c>
      <c r="F952" t="s">
        <v>321</v>
      </c>
      <c r="G952" t="s">
        <v>272</v>
      </c>
      <c r="H952" t="str">
        <f>VLOOKUP(Tabela1[[#This Row],[Kraj]],$P$55:$Q$295,2,FALSE)</f>
        <v>France</v>
      </c>
      <c r="I952" t="s">
        <v>1604</v>
      </c>
      <c r="J952" s="1">
        <v>6</v>
      </c>
      <c r="K952" s="1" t="s">
        <v>322</v>
      </c>
      <c r="L952" t="s">
        <v>4</v>
      </c>
      <c r="M952" t="s">
        <v>8</v>
      </c>
    </row>
    <row r="953" spans="1:13">
      <c r="A953" t="s">
        <v>1164</v>
      </c>
      <c r="B953" t="str">
        <f>VLOOKUP(Tabela1[[#This Row],[Wydział]],$P$5:$Q$18,2,TRUE)</f>
        <v xml:space="preserve">Faculty of Languages, Literature, and Caltures </v>
      </c>
      <c r="C953" t="s">
        <v>99</v>
      </c>
      <c r="D953" t="str">
        <f>VLOOKUP(Tabela1[[#This Row],[Jednostka ]],$P$5:$Q$51,2,FALSE)</f>
        <v>Institute of Romance Studies</v>
      </c>
      <c r="E953" t="s">
        <v>332</v>
      </c>
      <c r="F953" t="s">
        <v>333</v>
      </c>
      <c r="G953" t="s">
        <v>272</v>
      </c>
      <c r="H953" t="str">
        <f>VLOOKUP(Tabela1[[#This Row],[Kraj]],$P$55:$Q$295,2,FALSE)</f>
        <v>France</v>
      </c>
      <c r="I953" t="s">
        <v>1604</v>
      </c>
      <c r="J953" s="1">
        <v>3</v>
      </c>
      <c r="K953" s="1" t="s">
        <v>58</v>
      </c>
      <c r="L953" t="s">
        <v>76</v>
      </c>
      <c r="M953" t="s">
        <v>62</v>
      </c>
    </row>
    <row r="954" spans="1:13">
      <c r="A954" t="s">
        <v>1164</v>
      </c>
      <c r="B954" t="str">
        <f>VLOOKUP(Tabela1[[#This Row],[Wydział]],$P$5:$Q$18,2,TRUE)</f>
        <v xml:space="preserve">Faculty of Languages, Literature, and Caltures </v>
      </c>
      <c r="C954" t="s">
        <v>99</v>
      </c>
      <c r="D954" t="str">
        <f>VLOOKUP(Tabela1[[#This Row],[Jednostka ]],$P$5:$Q$51,2,FALSE)</f>
        <v>Institute of Romance Studies</v>
      </c>
      <c r="E954" t="s">
        <v>334</v>
      </c>
      <c r="F954" t="s">
        <v>335</v>
      </c>
      <c r="G954" t="s">
        <v>272</v>
      </c>
      <c r="H954" t="str">
        <f>VLOOKUP(Tabela1[[#This Row],[Kraj]],$P$55:$Q$295,2,FALSE)</f>
        <v>France</v>
      </c>
      <c r="I954" t="s">
        <v>1599</v>
      </c>
      <c r="J954" s="1">
        <v>2</v>
      </c>
      <c r="K954" s="1" t="s">
        <v>12</v>
      </c>
      <c r="L954" t="s">
        <v>4</v>
      </c>
      <c r="M954" t="s">
        <v>8</v>
      </c>
    </row>
    <row r="955" spans="1:13">
      <c r="A955" t="s">
        <v>1164</v>
      </c>
      <c r="B955" t="str">
        <f>VLOOKUP(Tabela1[[#This Row],[Wydział]],$P$5:$Q$18,2,TRUE)</f>
        <v xml:space="preserve">Faculty of Languages, Literature, and Caltures </v>
      </c>
      <c r="C955" t="s">
        <v>99</v>
      </c>
      <c r="D955" t="str">
        <f>VLOOKUP(Tabela1[[#This Row],[Jednostka ]],$P$5:$Q$51,2,FALSE)</f>
        <v>Institute of Romance Studies</v>
      </c>
      <c r="E955" t="s">
        <v>336</v>
      </c>
      <c r="F955" t="s">
        <v>337</v>
      </c>
      <c r="G955" t="s">
        <v>272</v>
      </c>
      <c r="H955" t="str">
        <f>VLOOKUP(Tabela1[[#This Row],[Kraj]],$P$55:$Q$295,2,FALSE)</f>
        <v>France</v>
      </c>
      <c r="I955" t="s">
        <v>1601</v>
      </c>
      <c r="J955" s="1">
        <v>1</v>
      </c>
      <c r="K955" s="1" t="s">
        <v>12</v>
      </c>
      <c r="L955" t="s">
        <v>338</v>
      </c>
      <c r="M955" t="s">
        <v>8</v>
      </c>
    </row>
    <row r="956" spans="1:13">
      <c r="A956" t="s">
        <v>1164</v>
      </c>
      <c r="B956" t="str">
        <f>VLOOKUP(Tabela1[[#This Row],[Wydział]],$P$5:$Q$18,2,TRUE)</f>
        <v xml:space="preserve">Faculty of Languages, Literature, and Caltures </v>
      </c>
      <c r="C956" t="s">
        <v>99</v>
      </c>
      <c r="D956" t="str">
        <f>VLOOKUP(Tabela1[[#This Row],[Jednostka ]],$P$5:$Q$51,2,FALSE)</f>
        <v>Institute of Romance Studies</v>
      </c>
      <c r="E956" t="s">
        <v>339</v>
      </c>
      <c r="F956" t="s">
        <v>340</v>
      </c>
      <c r="G956" t="s">
        <v>272</v>
      </c>
      <c r="H956" t="str">
        <f>VLOOKUP(Tabela1[[#This Row],[Kraj]],$P$55:$Q$295,2,FALSE)</f>
        <v>France</v>
      </c>
      <c r="I956" t="s">
        <v>1604</v>
      </c>
      <c r="J956" s="1">
        <v>2</v>
      </c>
      <c r="K956" s="1" t="s">
        <v>61</v>
      </c>
      <c r="L956" t="s">
        <v>85</v>
      </c>
      <c r="M956" t="s">
        <v>8</v>
      </c>
    </row>
    <row r="957" spans="1:13">
      <c r="A957" t="s">
        <v>1164</v>
      </c>
      <c r="B957" t="str">
        <f>VLOOKUP(Tabela1[[#This Row],[Wydział]],$P$5:$Q$18,2,TRUE)</f>
        <v xml:space="preserve">Faculty of Languages, Literature, and Caltures </v>
      </c>
      <c r="C957" t="s">
        <v>99</v>
      </c>
      <c r="D957" t="str">
        <f>VLOOKUP(Tabela1[[#This Row],[Jednostka ]],$P$5:$Q$51,2,FALSE)</f>
        <v>Institute of Romance Studies</v>
      </c>
      <c r="E957" t="s">
        <v>343</v>
      </c>
      <c r="F957" t="s">
        <v>344</v>
      </c>
      <c r="G957" t="s">
        <v>272</v>
      </c>
      <c r="H957" t="str">
        <f>VLOOKUP(Tabela1[[#This Row],[Kraj]],$P$55:$Q$295,2,FALSE)</f>
        <v>France</v>
      </c>
      <c r="I957" t="s">
        <v>1601</v>
      </c>
      <c r="J957" s="1">
        <v>2</v>
      </c>
      <c r="K957" s="1" t="s">
        <v>12</v>
      </c>
      <c r="L957" t="s">
        <v>72</v>
      </c>
      <c r="M957" t="s">
        <v>8</v>
      </c>
    </row>
    <row r="958" spans="1:13">
      <c r="A958" t="s">
        <v>1164</v>
      </c>
      <c r="B958" t="str">
        <f>VLOOKUP(Tabela1[[#This Row],[Wydział]],$P$5:$Q$18,2,TRUE)</f>
        <v xml:space="preserve">Faculty of Languages, Literature, and Caltures </v>
      </c>
      <c r="C958" t="s">
        <v>7</v>
      </c>
      <c r="D958" t="str">
        <f>VLOOKUP(Tabela1[[#This Row],[Jednostka ]],$P$5:$Q$51,2,FALSE)</f>
        <v>Institute of English Studies</v>
      </c>
      <c r="E958" t="s">
        <v>353</v>
      </c>
      <c r="F958" t="s">
        <v>354</v>
      </c>
      <c r="G958" t="s">
        <v>272</v>
      </c>
      <c r="H958" t="str">
        <f>VLOOKUP(Tabela1[[#This Row],[Kraj]],$P$55:$Q$295,2,FALSE)</f>
        <v>France</v>
      </c>
      <c r="I958" t="s">
        <v>1601</v>
      </c>
      <c r="J958" s="1">
        <v>3</v>
      </c>
      <c r="K958" s="1" t="s">
        <v>40</v>
      </c>
      <c r="L958" t="s">
        <v>246</v>
      </c>
      <c r="M958" t="s">
        <v>8</v>
      </c>
    </row>
    <row r="959" spans="1:13">
      <c r="A959" t="s">
        <v>1164</v>
      </c>
      <c r="B959" t="str">
        <f>VLOOKUP(Tabela1[[#This Row],[Wydział]],$P$5:$Q$18,2,TRUE)</f>
        <v xml:space="preserve">Faculty of Languages, Literature, and Caltures </v>
      </c>
      <c r="C959" t="s">
        <v>99</v>
      </c>
      <c r="D959" t="str">
        <f>VLOOKUP(Tabela1[[#This Row],[Jednostka ]],$P$5:$Q$51,2,FALSE)</f>
        <v>Institute of Romance Studies</v>
      </c>
      <c r="E959" t="s">
        <v>353</v>
      </c>
      <c r="F959" t="s">
        <v>354</v>
      </c>
      <c r="G959" t="s">
        <v>272</v>
      </c>
      <c r="H959" t="str">
        <f>VLOOKUP(Tabela1[[#This Row],[Kraj]],$P$55:$Q$295,2,FALSE)</f>
        <v>France</v>
      </c>
      <c r="I959" t="s">
        <v>1601</v>
      </c>
      <c r="J959" s="1">
        <v>2</v>
      </c>
      <c r="K959" s="1" t="s">
        <v>12</v>
      </c>
      <c r="L959" t="s">
        <v>285</v>
      </c>
      <c r="M959" t="s">
        <v>62</v>
      </c>
    </row>
    <row r="960" spans="1:13">
      <c r="A960" t="s">
        <v>1164</v>
      </c>
      <c r="B960" t="str">
        <f>VLOOKUP(Tabela1[[#This Row],[Wydział]],$P$5:$Q$18,2,TRUE)</f>
        <v xml:space="preserve">Faculty of Languages, Literature, and Caltures </v>
      </c>
      <c r="C960" t="s">
        <v>99</v>
      </c>
      <c r="D960" t="str">
        <f>VLOOKUP(Tabela1[[#This Row],[Jednostka ]],$P$5:$Q$51,2,FALSE)</f>
        <v>Institute of Romance Studies</v>
      </c>
      <c r="E960" t="s">
        <v>367</v>
      </c>
      <c r="F960" t="s">
        <v>368</v>
      </c>
      <c r="G960" t="s">
        <v>272</v>
      </c>
      <c r="H960" t="str">
        <f>VLOOKUP(Tabela1[[#This Row],[Kraj]],$P$55:$Q$295,2,FALSE)</f>
        <v>France</v>
      </c>
      <c r="I960" t="s">
        <v>1598</v>
      </c>
      <c r="J960" s="1">
        <v>3</v>
      </c>
      <c r="K960" s="1" t="s">
        <v>58</v>
      </c>
      <c r="L960" t="s">
        <v>76</v>
      </c>
      <c r="M960" t="s">
        <v>62</v>
      </c>
    </row>
    <row r="961" spans="1:13">
      <c r="A961" t="s">
        <v>1164</v>
      </c>
      <c r="B961" t="str">
        <f>VLOOKUP(Tabela1[[#This Row],[Wydział]],$P$5:$Q$18,2,TRUE)</f>
        <v xml:space="preserve">Faculty of Languages, Literature, and Caltures </v>
      </c>
      <c r="C961" t="s">
        <v>99</v>
      </c>
      <c r="D961" t="str">
        <f>VLOOKUP(Tabela1[[#This Row],[Jednostka ]],$P$5:$Q$51,2,FALSE)</f>
        <v>Institute of Romance Studies</v>
      </c>
      <c r="E961" t="s">
        <v>369</v>
      </c>
      <c r="F961" t="s">
        <v>370</v>
      </c>
      <c r="G961" t="s">
        <v>272</v>
      </c>
      <c r="H961" t="str">
        <f>VLOOKUP(Tabela1[[#This Row],[Kraj]],$P$55:$Q$295,2,FALSE)</f>
        <v>France</v>
      </c>
      <c r="I961" t="s">
        <v>1604</v>
      </c>
      <c r="J961" s="1">
        <v>3</v>
      </c>
      <c r="K961" s="1" t="s">
        <v>40</v>
      </c>
      <c r="L961" t="s">
        <v>285</v>
      </c>
      <c r="M961" t="s">
        <v>62</v>
      </c>
    </row>
    <row r="962" spans="1:13">
      <c r="A962" t="s">
        <v>1164</v>
      </c>
      <c r="B962" t="str">
        <f>VLOOKUP(Tabela1[[#This Row],[Wydział]],$P$5:$Q$18,2,TRUE)</f>
        <v xml:space="preserve">Faculty of Languages, Literature, and Caltures </v>
      </c>
      <c r="C962" t="s">
        <v>99</v>
      </c>
      <c r="D962" t="str">
        <f>VLOOKUP(Tabela1[[#This Row],[Jednostka ]],$P$5:$Q$51,2,FALSE)</f>
        <v>Institute of Romance Studies</v>
      </c>
      <c r="E962" t="s">
        <v>369</v>
      </c>
      <c r="F962" t="s">
        <v>370</v>
      </c>
      <c r="G962" t="s">
        <v>272</v>
      </c>
      <c r="H962" t="str">
        <f>VLOOKUP(Tabela1[[#This Row],[Kraj]],$P$55:$Q$295,2,FALSE)</f>
        <v>France</v>
      </c>
      <c r="I962" t="s">
        <v>1604</v>
      </c>
      <c r="J962" s="1">
        <v>3</v>
      </c>
      <c r="K962" s="1" t="s">
        <v>40</v>
      </c>
      <c r="L962" t="s">
        <v>4</v>
      </c>
      <c r="M962" t="s">
        <v>8</v>
      </c>
    </row>
    <row r="963" spans="1:13">
      <c r="A963" t="s">
        <v>1164</v>
      </c>
      <c r="B963" t="str">
        <f>VLOOKUP(Tabela1[[#This Row],[Wydział]],$P$5:$Q$18,2,TRUE)</f>
        <v xml:space="preserve">Faculty of Languages, Literature, and Caltures </v>
      </c>
      <c r="C963" t="s">
        <v>99</v>
      </c>
      <c r="D963" t="str">
        <f>VLOOKUP(Tabela1[[#This Row],[Jednostka ]],$P$5:$Q$51,2,FALSE)</f>
        <v>Institute of Romance Studies</v>
      </c>
      <c r="E963" t="s">
        <v>375</v>
      </c>
      <c r="F963" t="s">
        <v>376</v>
      </c>
      <c r="G963" t="s">
        <v>272</v>
      </c>
      <c r="H963" t="str">
        <f>VLOOKUP(Tabela1[[#This Row],[Kraj]],$P$55:$Q$295,2,FALSE)</f>
        <v>France</v>
      </c>
      <c r="I963" t="s">
        <v>1601</v>
      </c>
      <c r="J963" s="1">
        <v>3</v>
      </c>
      <c r="K963" s="1" t="s">
        <v>58</v>
      </c>
      <c r="L963" t="s">
        <v>285</v>
      </c>
      <c r="M963" t="s">
        <v>166</v>
      </c>
    </row>
    <row r="964" spans="1:13">
      <c r="A964" t="s">
        <v>1164</v>
      </c>
      <c r="B964" t="str">
        <f>VLOOKUP(Tabela1[[#This Row],[Wydział]],$P$5:$Q$18,2,TRUE)</f>
        <v xml:space="preserve">Faculty of Languages, Literature, and Caltures </v>
      </c>
      <c r="C964" t="s">
        <v>99</v>
      </c>
      <c r="D964" t="str">
        <f>VLOOKUP(Tabela1[[#This Row],[Jednostka ]],$P$5:$Q$51,2,FALSE)</f>
        <v>Institute of Romance Studies</v>
      </c>
      <c r="E964" t="s">
        <v>375</v>
      </c>
      <c r="F964" t="s">
        <v>376</v>
      </c>
      <c r="G964" t="s">
        <v>272</v>
      </c>
      <c r="H964" t="str">
        <f>VLOOKUP(Tabela1[[#This Row],[Kraj]],$P$55:$Q$295,2,FALSE)</f>
        <v>France</v>
      </c>
      <c r="I964" t="s">
        <v>1601</v>
      </c>
      <c r="J964" s="1">
        <v>2</v>
      </c>
      <c r="K964" s="1" t="s">
        <v>12</v>
      </c>
      <c r="L964" t="s">
        <v>85</v>
      </c>
      <c r="M964" t="s">
        <v>8</v>
      </c>
    </row>
    <row r="965" spans="1:13">
      <c r="A965" t="s">
        <v>1164</v>
      </c>
      <c r="B965" t="str">
        <f>VLOOKUP(Tabela1[[#This Row],[Wydział]],$P$5:$Q$18,2,TRUE)</f>
        <v xml:space="preserve">Faculty of Languages, Literature, and Caltures </v>
      </c>
      <c r="C965" t="s">
        <v>99</v>
      </c>
      <c r="D965" t="str">
        <f>VLOOKUP(Tabela1[[#This Row],[Jednostka ]],$P$5:$Q$51,2,FALSE)</f>
        <v>Institute of Romance Studies</v>
      </c>
      <c r="E965" t="s">
        <v>377</v>
      </c>
      <c r="F965" t="s">
        <v>378</v>
      </c>
      <c r="G965" t="s">
        <v>272</v>
      </c>
      <c r="H965" t="str">
        <f>VLOOKUP(Tabela1[[#This Row],[Kraj]],$P$55:$Q$295,2,FALSE)</f>
        <v>France</v>
      </c>
      <c r="I965" t="s">
        <v>1601</v>
      </c>
      <c r="J965" s="1">
        <v>4</v>
      </c>
      <c r="K965" s="1" t="s">
        <v>56</v>
      </c>
      <c r="L965" t="s">
        <v>85</v>
      </c>
      <c r="M965" t="s">
        <v>8</v>
      </c>
    </row>
    <row r="966" spans="1:13">
      <c r="A966" t="s">
        <v>1164</v>
      </c>
      <c r="B966" t="str">
        <f>VLOOKUP(Tabela1[[#This Row],[Wydział]],$P$5:$Q$18,2,TRUE)</f>
        <v xml:space="preserve">Faculty of Languages, Literature, and Caltures </v>
      </c>
      <c r="C966" t="s">
        <v>99</v>
      </c>
      <c r="D966" t="str">
        <f>VLOOKUP(Tabela1[[#This Row],[Jednostka ]],$P$5:$Q$51,2,FALSE)</f>
        <v>Institute of Romance Studies</v>
      </c>
      <c r="E966" t="s">
        <v>379</v>
      </c>
      <c r="F966" t="s">
        <v>380</v>
      </c>
      <c r="G966" t="s">
        <v>272</v>
      </c>
      <c r="H966" t="str">
        <f>VLOOKUP(Tabela1[[#This Row],[Kraj]],$P$55:$Q$295,2,FALSE)</f>
        <v>France</v>
      </c>
      <c r="I966" t="s">
        <v>1601</v>
      </c>
      <c r="J966" s="1">
        <v>1</v>
      </c>
      <c r="K966" s="1" t="s">
        <v>170</v>
      </c>
      <c r="L966" t="s">
        <v>285</v>
      </c>
      <c r="M966" t="s">
        <v>62</v>
      </c>
    </row>
    <row r="967" spans="1:13">
      <c r="A967" t="s">
        <v>1164</v>
      </c>
      <c r="B967" t="str">
        <f>VLOOKUP(Tabela1[[#This Row],[Wydział]],$P$5:$Q$18,2,TRUE)</f>
        <v xml:space="preserve">Faculty of Languages, Literature, and Caltures </v>
      </c>
      <c r="C967" t="s">
        <v>99</v>
      </c>
      <c r="D967" t="str">
        <f>VLOOKUP(Tabela1[[#This Row],[Jednostka ]],$P$5:$Q$51,2,FALSE)</f>
        <v>Institute of Romance Studies</v>
      </c>
      <c r="E967" t="s">
        <v>379</v>
      </c>
      <c r="F967" t="s">
        <v>380</v>
      </c>
      <c r="G967" t="s">
        <v>272</v>
      </c>
      <c r="H967" t="str">
        <f>VLOOKUP(Tabela1[[#This Row],[Kraj]],$P$55:$Q$295,2,FALSE)</f>
        <v>France</v>
      </c>
      <c r="I967" t="s">
        <v>1598</v>
      </c>
      <c r="J967" s="1">
        <v>1</v>
      </c>
      <c r="K967" s="1" t="s">
        <v>170</v>
      </c>
      <c r="L967" t="s">
        <v>285</v>
      </c>
      <c r="M967" t="s">
        <v>8</v>
      </c>
    </row>
    <row r="968" spans="1:13">
      <c r="A968" t="s">
        <v>1164</v>
      </c>
      <c r="B968" t="str">
        <f>VLOOKUP(Tabela1[[#This Row],[Wydział]],$P$5:$Q$18,2,TRUE)</f>
        <v xml:space="preserve">Faculty of Languages, Literature, and Caltures </v>
      </c>
      <c r="C968" t="s">
        <v>99</v>
      </c>
      <c r="D968" t="str">
        <f>VLOOKUP(Tabela1[[#This Row],[Jednostka ]],$P$5:$Q$51,2,FALSE)</f>
        <v>Institute of Romance Studies</v>
      </c>
      <c r="E968" t="s">
        <v>391</v>
      </c>
      <c r="F968" t="s">
        <v>392</v>
      </c>
      <c r="G968" t="s">
        <v>393</v>
      </c>
      <c r="H968" t="str">
        <f>VLOOKUP(Tabela1[[#This Row],[Kraj]],$P$55:$Q$295,2,FALSE)</f>
        <v>Greece</v>
      </c>
      <c r="I968" t="s">
        <v>1599</v>
      </c>
      <c r="J968" s="1">
        <v>2</v>
      </c>
      <c r="K968" s="1" t="s">
        <v>12</v>
      </c>
      <c r="L968" t="s">
        <v>395</v>
      </c>
      <c r="M968" t="s">
        <v>8</v>
      </c>
    </row>
    <row r="969" spans="1:13">
      <c r="A969" t="s">
        <v>1164</v>
      </c>
      <c r="B969" t="str">
        <f>VLOOKUP(Tabela1[[#This Row],[Wydział]],$P$5:$Q$18,2,TRUE)</f>
        <v xml:space="preserve">Faculty of Languages, Literature, and Caltures </v>
      </c>
      <c r="C969" t="s">
        <v>89</v>
      </c>
      <c r="D969" t="str">
        <f>VLOOKUP(Tabela1[[#This Row],[Jednostka ]],$P$5:$Q$51,2,FALSE)</f>
        <v>Institute of Classical, Mediterranean, and Oriental Studies</v>
      </c>
      <c r="E969" t="s">
        <v>391</v>
      </c>
      <c r="F969" t="s">
        <v>392</v>
      </c>
      <c r="G969" t="s">
        <v>393</v>
      </c>
      <c r="H969" t="str">
        <f>VLOOKUP(Tabela1[[#This Row],[Kraj]],$P$55:$Q$295,2,FALSE)</f>
        <v>Greece</v>
      </c>
      <c r="I969" t="s">
        <v>1604</v>
      </c>
      <c r="J969" s="1">
        <v>4</v>
      </c>
      <c r="K969" s="1" t="s">
        <v>56</v>
      </c>
      <c r="L969" t="s">
        <v>394</v>
      </c>
      <c r="M969" t="s">
        <v>8</v>
      </c>
    </row>
    <row r="970" spans="1:13">
      <c r="A970" t="s">
        <v>1164</v>
      </c>
      <c r="B970" t="str">
        <f>VLOOKUP(Tabela1[[#This Row],[Wydział]],$P$5:$Q$18,2,TRUE)</f>
        <v xml:space="preserve">Faculty of Languages, Literature, and Caltures </v>
      </c>
      <c r="C970" t="s">
        <v>7</v>
      </c>
      <c r="D970" t="str">
        <f>VLOOKUP(Tabela1[[#This Row],[Jednostka ]],$P$5:$Q$51,2,FALSE)</f>
        <v>Institute of English Studies</v>
      </c>
      <c r="E970" t="s">
        <v>133</v>
      </c>
      <c r="F970" t="s">
        <v>134</v>
      </c>
      <c r="G970" t="s">
        <v>135</v>
      </c>
      <c r="H970" t="str">
        <f>VLOOKUP(Tabela1[[#This Row],[Kraj]],$P$55:$Q$295,2,FALSE)</f>
        <v>Croatia</v>
      </c>
      <c r="I970" t="s">
        <v>1604</v>
      </c>
      <c r="J970" s="1">
        <v>1</v>
      </c>
      <c r="K970" s="1" t="s">
        <v>12</v>
      </c>
      <c r="L970" t="s">
        <v>4</v>
      </c>
      <c r="M970" t="s">
        <v>36</v>
      </c>
    </row>
    <row r="971" spans="1:13">
      <c r="A971" t="s">
        <v>1164</v>
      </c>
      <c r="B971" t="str">
        <f>VLOOKUP(Tabela1[[#This Row],[Wydział]],$P$5:$Q$18,2,TRUE)</f>
        <v xml:space="preserve">Faculty of Languages, Literature, and Caltures </v>
      </c>
      <c r="C971" t="s">
        <v>35</v>
      </c>
      <c r="D971" t="str">
        <f>VLOOKUP(Tabela1[[#This Row],[Jednostka ]],$P$5:$Q$51,2,FALSE)</f>
        <v>Institute of Slavic Studies</v>
      </c>
      <c r="E971" t="s">
        <v>133</v>
      </c>
      <c r="F971" t="s">
        <v>134</v>
      </c>
      <c r="G971" t="s">
        <v>135</v>
      </c>
      <c r="H971" t="str">
        <f>VLOOKUP(Tabela1[[#This Row],[Kraj]],$P$55:$Q$295,2,FALSE)</f>
        <v>Croatia</v>
      </c>
      <c r="I971" t="s">
        <v>1604</v>
      </c>
      <c r="J971" s="1">
        <v>2</v>
      </c>
      <c r="K971" s="1" t="s">
        <v>3</v>
      </c>
      <c r="L971" t="s">
        <v>4</v>
      </c>
      <c r="M971" t="s">
        <v>8</v>
      </c>
    </row>
    <row r="972" spans="1:13">
      <c r="A972" t="s">
        <v>1164</v>
      </c>
      <c r="B972" t="str">
        <f>VLOOKUP(Tabela1[[#This Row],[Wydział]],$P$5:$Q$18,2,TRUE)</f>
        <v xml:space="preserve">Faculty of Languages, Literature, and Caltures </v>
      </c>
      <c r="C972" t="s">
        <v>99</v>
      </c>
      <c r="D972" t="str">
        <f>VLOOKUP(Tabela1[[#This Row],[Jednostka ]],$P$5:$Q$51,2,FALSE)</f>
        <v>Institute of Romance Studies</v>
      </c>
      <c r="E972" t="s">
        <v>139</v>
      </c>
      <c r="F972" t="s">
        <v>140</v>
      </c>
      <c r="G972" t="s">
        <v>135</v>
      </c>
      <c r="H972" t="str">
        <f>VLOOKUP(Tabela1[[#This Row],[Kraj]],$P$55:$Q$295,2,FALSE)</f>
        <v>Croatia</v>
      </c>
      <c r="I972" t="s">
        <v>1604</v>
      </c>
      <c r="J972" s="1">
        <v>2</v>
      </c>
      <c r="K972" s="1" t="s">
        <v>12</v>
      </c>
      <c r="L972" t="s">
        <v>4</v>
      </c>
      <c r="M972" t="s">
        <v>8</v>
      </c>
    </row>
    <row r="973" spans="1:13">
      <c r="A973" t="s">
        <v>1164</v>
      </c>
      <c r="B973" t="str">
        <f>VLOOKUP(Tabela1[[#This Row],[Wydział]],$P$5:$Q$18,2,TRUE)</f>
        <v xml:space="preserve">Faculty of Languages, Literature, and Caltures </v>
      </c>
      <c r="C973" t="s">
        <v>35</v>
      </c>
      <c r="D973" t="str">
        <f>VLOOKUP(Tabela1[[#This Row],[Jednostka ]],$P$5:$Q$51,2,FALSE)</f>
        <v>Institute of Slavic Studies</v>
      </c>
      <c r="E973" t="s">
        <v>141</v>
      </c>
      <c r="F973" t="s">
        <v>142</v>
      </c>
      <c r="G973" t="s">
        <v>135</v>
      </c>
      <c r="H973" t="str">
        <f>VLOOKUP(Tabela1[[#This Row],[Kraj]],$P$55:$Q$295,2,FALSE)</f>
        <v>Croatia</v>
      </c>
      <c r="I973" t="s">
        <v>1604</v>
      </c>
      <c r="J973" s="1">
        <v>4</v>
      </c>
      <c r="K973" s="1" t="s">
        <v>145</v>
      </c>
      <c r="L973" t="s">
        <v>146</v>
      </c>
      <c r="M973" t="s">
        <v>8</v>
      </c>
    </row>
    <row r="974" spans="1:13">
      <c r="A974" t="s">
        <v>1164</v>
      </c>
      <c r="B974" t="str">
        <f>VLOOKUP(Tabela1[[#This Row],[Wydział]],$P$5:$Q$18,2,TRUE)</f>
        <v xml:space="preserve">Faculty of Languages, Literature, and Caltures </v>
      </c>
      <c r="C974" t="s">
        <v>35</v>
      </c>
      <c r="D974" t="str">
        <f>VLOOKUP(Tabela1[[#This Row],[Jednostka ]],$P$5:$Q$51,2,FALSE)</f>
        <v>Institute of Slavic Studies</v>
      </c>
      <c r="E974" t="s">
        <v>153</v>
      </c>
      <c r="F974" t="s">
        <v>154</v>
      </c>
      <c r="G974" t="s">
        <v>135</v>
      </c>
      <c r="H974" t="str">
        <f>VLOOKUP(Tabela1[[#This Row],[Kraj]],$P$55:$Q$295,2,FALSE)</f>
        <v>Croatia</v>
      </c>
      <c r="I974" t="s">
        <v>1604</v>
      </c>
      <c r="J974" s="1">
        <v>2</v>
      </c>
      <c r="K974" s="1" t="s">
        <v>3</v>
      </c>
      <c r="L974" t="s">
        <v>4</v>
      </c>
      <c r="M974" t="s">
        <v>155</v>
      </c>
    </row>
    <row r="975" spans="1:13">
      <c r="A975" t="s">
        <v>1164</v>
      </c>
      <c r="B975" t="str">
        <f>VLOOKUP(Tabela1[[#This Row],[Wydział]],$P$5:$Q$18,2,TRUE)</f>
        <v xml:space="preserve">Faculty of Languages, Literature, and Caltures </v>
      </c>
      <c r="C975" t="s">
        <v>35</v>
      </c>
      <c r="D975" t="str">
        <f>VLOOKUP(Tabela1[[#This Row],[Jednostka ]],$P$5:$Q$51,2,FALSE)</f>
        <v>Institute of Slavic Studies</v>
      </c>
      <c r="E975" t="s">
        <v>157</v>
      </c>
      <c r="F975" t="s">
        <v>158</v>
      </c>
      <c r="G975" t="s">
        <v>135</v>
      </c>
      <c r="H975" t="str">
        <f>VLOOKUP(Tabela1[[#This Row],[Kraj]],$P$55:$Q$295,2,FALSE)</f>
        <v>Croatia</v>
      </c>
      <c r="I975" t="s">
        <v>1604</v>
      </c>
      <c r="J975" s="1">
        <v>2</v>
      </c>
      <c r="K975" s="1" t="s">
        <v>3</v>
      </c>
      <c r="L975" t="s">
        <v>159</v>
      </c>
      <c r="M975" t="s">
        <v>8</v>
      </c>
    </row>
    <row r="976" spans="1:13">
      <c r="A976" t="s">
        <v>1164</v>
      </c>
      <c r="B976" t="str">
        <f>VLOOKUP(Tabela1[[#This Row],[Wydział]],$P$5:$Q$18,2,TRUE)</f>
        <v xml:space="preserve">Faculty of Languages, Literature, and Caltures </v>
      </c>
      <c r="C976" t="s">
        <v>35</v>
      </c>
      <c r="D976" t="str">
        <f>VLOOKUP(Tabela1[[#This Row],[Jednostka ]],$P$5:$Q$51,2,FALSE)</f>
        <v>Institute of Slavic Studies</v>
      </c>
      <c r="E976" t="s">
        <v>157</v>
      </c>
      <c r="F976" t="s">
        <v>158</v>
      </c>
      <c r="G976" t="s">
        <v>135</v>
      </c>
      <c r="H976" t="str">
        <f>VLOOKUP(Tabela1[[#This Row],[Kraj]],$P$55:$Q$295,2,FALSE)</f>
        <v>Croatia</v>
      </c>
      <c r="I976" t="s">
        <v>1604</v>
      </c>
      <c r="J976" s="1">
        <v>2</v>
      </c>
      <c r="K976" s="1" t="s">
        <v>3</v>
      </c>
      <c r="L976" t="s">
        <v>160</v>
      </c>
      <c r="M976" t="s">
        <v>8</v>
      </c>
    </row>
    <row r="977" spans="1:13">
      <c r="A977" t="s">
        <v>1164</v>
      </c>
      <c r="B977" t="str">
        <f>VLOOKUP(Tabela1[[#This Row],[Wydział]],$P$5:$Q$18,2,TRUE)</f>
        <v xml:space="preserve">Faculty of Languages, Literature, and Caltures </v>
      </c>
      <c r="C977" t="s">
        <v>35</v>
      </c>
      <c r="D977" t="str">
        <f>VLOOKUP(Tabela1[[#This Row],[Jednostka ]],$P$5:$Q$51,2,FALSE)</f>
        <v>Institute of Slavic Studies</v>
      </c>
      <c r="E977" t="s">
        <v>162</v>
      </c>
      <c r="F977" t="s">
        <v>163</v>
      </c>
      <c r="G977" t="s">
        <v>135</v>
      </c>
      <c r="H977" t="str">
        <f>VLOOKUP(Tabela1[[#This Row],[Kraj]],$P$55:$Q$295,2,FALSE)</f>
        <v>Croatia</v>
      </c>
      <c r="I977" t="s">
        <v>1604</v>
      </c>
      <c r="J977" s="1">
        <v>1</v>
      </c>
      <c r="K977" s="1" t="s">
        <v>12</v>
      </c>
      <c r="L977" t="s">
        <v>165</v>
      </c>
      <c r="M977" t="s">
        <v>8</v>
      </c>
    </row>
    <row r="978" spans="1:13">
      <c r="A978" t="s">
        <v>1164</v>
      </c>
      <c r="B978" t="str">
        <f>VLOOKUP(Tabela1[[#This Row],[Wydział]],$P$5:$Q$18,2,TRUE)</f>
        <v xml:space="preserve">Faculty of Languages, Literature, and Caltures </v>
      </c>
      <c r="C978" t="s">
        <v>35</v>
      </c>
      <c r="D978" t="str">
        <f>VLOOKUP(Tabela1[[#This Row],[Jednostka ]],$P$5:$Q$51,2,FALSE)</f>
        <v>Institute of Slavic Studies</v>
      </c>
      <c r="E978" t="s">
        <v>162</v>
      </c>
      <c r="F978" t="s">
        <v>163</v>
      </c>
      <c r="G978" t="s">
        <v>135</v>
      </c>
      <c r="H978" t="str">
        <f>VLOOKUP(Tabela1[[#This Row],[Kraj]],$P$55:$Q$295,2,FALSE)</f>
        <v>Croatia</v>
      </c>
      <c r="I978" t="s">
        <v>1604</v>
      </c>
      <c r="J978" s="1">
        <v>1</v>
      </c>
      <c r="K978" s="1" t="s">
        <v>12</v>
      </c>
      <c r="L978" t="s">
        <v>165</v>
      </c>
      <c r="M978" t="s">
        <v>8</v>
      </c>
    </row>
    <row r="979" spans="1:13">
      <c r="A979" t="s">
        <v>1164</v>
      </c>
      <c r="B979" t="str">
        <f>VLOOKUP(Tabela1[[#This Row],[Wydział]],$P$5:$Q$18,2,TRUE)</f>
        <v xml:space="preserve">Faculty of Languages, Literature, and Caltures </v>
      </c>
      <c r="C979" t="s">
        <v>35</v>
      </c>
      <c r="D979" t="str">
        <f>VLOOKUP(Tabela1[[#This Row],[Jednostka ]],$P$5:$Q$51,2,FALSE)</f>
        <v>Institute of Slavic Studies</v>
      </c>
      <c r="E979" t="s">
        <v>162</v>
      </c>
      <c r="F979" t="s">
        <v>163</v>
      </c>
      <c r="G979" t="s">
        <v>135</v>
      </c>
      <c r="H979" t="str">
        <f>VLOOKUP(Tabela1[[#This Row],[Kraj]],$P$55:$Q$295,2,FALSE)</f>
        <v>Croatia</v>
      </c>
      <c r="I979" t="s">
        <v>1604</v>
      </c>
      <c r="J979" s="1">
        <v>2</v>
      </c>
      <c r="K979" s="1" t="s">
        <v>3</v>
      </c>
      <c r="L979" t="s">
        <v>165</v>
      </c>
      <c r="M979" t="s">
        <v>8</v>
      </c>
    </row>
    <row r="980" spans="1:13">
      <c r="A980" t="s">
        <v>1164</v>
      </c>
      <c r="B980" t="str">
        <f>VLOOKUP(Tabela1[[#This Row],[Wydział]],$P$5:$Q$18,2,TRUE)</f>
        <v xml:space="preserve">Faculty of Languages, Literature, and Caltures </v>
      </c>
      <c r="C980" t="s">
        <v>35</v>
      </c>
      <c r="D980" t="str">
        <f>VLOOKUP(Tabela1[[#This Row],[Jednostka ]],$P$5:$Q$51,2,FALSE)</f>
        <v>Institute of Slavic Studies</v>
      </c>
      <c r="E980" t="s">
        <v>162</v>
      </c>
      <c r="F980" t="s">
        <v>163</v>
      </c>
      <c r="G980" t="s">
        <v>135</v>
      </c>
      <c r="H980" t="str">
        <f>VLOOKUP(Tabela1[[#This Row],[Kraj]],$P$55:$Q$295,2,FALSE)</f>
        <v>Croatia</v>
      </c>
      <c r="I980" t="s">
        <v>1604</v>
      </c>
      <c r="J980" s="1">
        <v>1</v>
      </c>
      <c r="K980" s="1" t="s">
        <v>12</v>
      </c>
      <c r="L980" t="s">
        <v>165</v>
      </c>
      <c r="M980" t="s">
        <v>8</v>
      </c>
    </row>
    <row r="981" spans="1:13">
      <c r="A981" t="s">
        <v>1164</v>
      </c>
      <c r="B981" t="str">
        <f>VLOOKUP(Tabela1[[#This Row],[Wydział]],$P$5:$Q$18,2,TRUE)</f>
        <v xml:space="preserve">Faculty of Languages, Literature, and Caltures </v>
      </c>
      <c r="C981" t="s">
        <v>89</v>
      </c>
      <c r="D981" t="str">
        <f>VLOOKUP(Tabela1[[#This Row],[Jednostka ]],$P$5:$Q$51,2,FALSE)</f>
        <v>Institute of Classical, Mediterranean, and Oriental Studies</v>
      </c>
      <c r="E981" t="s">
        <v>162</v>
      </c>
      <c r="F981" t="s">
        <v>163</v>
      </c>
      <c r="G981" t="s">
        <v>135</v>
      </c>
      <c r="H981" t="str">
        <f>VLOOKUP(Tabela1[[#This Row],[Kraj]],$P$55:$Q$295,2,FALSE)</f>
        <v>Croatia</v>
      </c>
      <c r="I981" t="s">
        <v>1604</v>
      </c>
      <c r="J981" s="1">
        <v>2</v>
      </c>
      <c r="K981" s="1" t="s">
        <v>12</v>
      </c>
      <c r="L981" t="s">
        <v>165</v>
      </c>
      <c r="M981" t="s">
        <v>8</v>
      </c>
    </row>
    <row r="982" spans="1:13">
      <c r="A982" t="s">
        <v>1164</v>
      </c>
      <c r="B982" t="str">
        <f>VLOOKUP(Tabela1[[#This Row],[Wydział]],$P$5:$Q$18,2,TRUE)</f>
        <v xml:space="preserve">Faculty of Languages, Literature, and Caltures </v>
      </c>
      <c r="C982" t="s">
        <v>45</v>
      </c>
      <c r="D982" t="str">
        <f>VLOOKUP(Tabela1[[#This Row],[Jednostka ]],$P$5:$Q$51,2,FALSE)</f>
        <v>Erasmus of Rotterdam Department of Dutch Studies</v>
      </c>
      <c r="E982" t="s">
        <v>162</v>
      </c>
      <c r="F982" t="s">
        <v>163</v>
      </c>
      <c r="G982" t="s">
        <v>135</v>
      </c>
      <c r="H982" t="str">
        <f>VLOOKUP(Tabela1[[#This Row],[Kraj]],$P$55:$Q$295,2,FALSE)</f>
        <v>Croatia</v>
      </c>
      <c r="I982" t="s">
        <v>1604</v>
      </c>
      <c r="J982" s="1">
        <v>2</v>
      </c>
      <c r="K982" s="1" t="s">
        <v>3</v>
      </c>
      <c r="L982" t="s">
        <v>165</v>
      </c>
      <c r="M982" t="s">
        <v>8</v>
      </c>
    </row>
    <row r="983" spans="1:13">
      <c r="A983" t="s">
        <v>1164</v>
      </c>
      <c r="B983" t="str">
        <f>VLOOKUP(Tabela1[[#This Row],[Wydział]],$P$5:$Q$18,2,TRUE)</f>
        <v xml:space="preserve">Faculty of Languages, Literature, and Caltures </v>
      </c>
      <c r="C983" t="s">
        <v>45</v>
      </c>
      <c r="D983" t="str">
        <f>VLOOKUP(Tabela1[[#This Row],[Jednostka ]],$P$5:$Q$51,2,FALSE)</f>
        <v>Erasmus of Rotterdam Department of Dutch Studies</v>
      </c>
      <c r="E983" t="s">
        <v>1013</v>
      </c>
      <c r="F983" t="s">
        <v>1014</v>
      </c>
      <c r="G983" t="s">
        <v>1015</v>
      </c>
      <c r="H983" t="str">
        <f>VLOOKUP(Tabela1[[#This Row],[Kraj]],$P$55:$Q$295,2,FALSE)</f>
        <v>Hungary</v>
      </c>
      <c r="I983" t="s">
        <v>1604</v>
      </c>
      <c r="J983" s="1">
        <v>2</v>
      </c>
      <c r="K983" s="1" t="s">
        <v>12</v>
      </c>
      <c r="L983" t="s">
        <v>1016</v>
      </c>
      <c r="M983" t="s">
        <v>62</v>
      </c>
    </row>
    <row r="984" spans="1:13">
      <c r="A984" t="s">
        <v>1164</v>
      </c>
      <c r="B984" t="str">
        <f>VLOOKUP(Tabela1[[#This Row],[Wydział]],$P$5:$Q$18,2,TRUE)</f>
        <v xml:space="preserve">Faculty of Languages, Literature, and Caltures </v>
      </c>
      <c r="C984" t="s">
        <v>35</v>
      </c>
      <c r="D984" t="str">
        <f>VLOOKUP(Tabela1[[#This Row],[Jednostka ]],$P$5:$Q$51,2,FALSE)</f>
        <v>Institute of Slavic Studies</v>
      </c>
      <c r="E984" t="s">
        <v>1023</v>
      </c>
      <c r="F984" t="s">
        <v>1024</v>
      </c>
      <c r="G984" t="s">
        <v>1015</v>
      </c>
      <c r="H984" t="str">
        <f>VLOOKUP(Tabela1[[#This Row],[Kraj]],$P$55:$Q$295,2,FALSE)</f>
        <v>Hungary</v>
      </c>
      <c r="I984" t="s">
        <v>1604</v>
      </c>
      <c r="J984" s="1">
        <v>2</v>
      </c>
      <c r="K984" s="1" t="s">
        <v>3</v>
      </c>
      <c r="L984" t="s">
        <v>4</v>
      </c>
      <c r="M984" t="s">
        <v>8</v>
      </c>
    </row>
    <row r="985" spans="1:13">
      <c r="A985" t="s">
        <v>1164</v>
      </c>
      <c r="B985" t="str">
        <f>VLOOKUP(Tabela1[[#This Row],[Wydział]],$P$5:$Q$18,2,TRUE)</f>
        <v xml:space="preserve">Faculty of Languages, Literature, and Caltures </v>
      </c>
      <c r="C985" t="s">
        <v>45</v>
      </c>
      <c r="D985" t="str">
        <f>VLOOKUP(Tabela1[[#This Row],[Jednostka ]],$P$5:$Q$51,2,FALSE)</f>
        <v>Erasmus of Rotterdam Department of Dutch Studies</v>
      </c>
      <c r="E985" t="s">
        <v>1023</v>
      </c>
      <c r="F985" t="s">
        <v>1024</v>
      </c>
      <c r="G985" t="s">
        <v>1015</v>
      </c>
      <c r="H985" t="str">
        <f>VLOOKUP(Tabela1[[#This Row],[Kraj]],$P$55:$Q$295,2,FALSE)</f>
        <v>Hungary</v>
      </c>
      <c r="I985" t="s">
        <v>1601</v>
      </c>
      <c r="J985" s="1">
        <v>5</v>
      </c>
      <c r="K985" s="1" t="s">
        <v>80</v>
      </c>
      <c r="L985" t="s">
        <v>4</v>
      </c>
      <c r="M985" t="s">
        <v>8</v>
      </c>
    </row>
    <row r="986" spans="1:13">
      <c r="A986" t="s">
        <v>1164</v>
      </c>
      <c r="B986" t="str">
        <f>VLOOKUP(Tabela1[[#This Row],[Wydział]],$P$5:$Q$18,2,TRUE)</f>
        <v xml:space="preserve">Faculty of Languages, Literature, and Caltures </v>
      </c>
      <c r="C986" t="s">
        <v>298</v>
      </c>
      <c r="D986" t="str">
        <f>VLOOKUP(Tabela1[[#This Row],[Jednostka ]],$P$5:$Q$51,2,FALSE)</f>
        <v>Department of Italian Studies</v>
      </c>
      <c r="E986" t="s">
        <v>1047</v>
      </c>
      <c r="F986" t="s">
        <v>1048</v>
      </c>
      <c r="G986" t="s">
        <v>1049</v>
      </c>
      <c r="H986" t="str">
        <f>VLOOKUP(Tabela1[[#This Row],[Kraj]],$P$55:$Q$295,2,FALSE)</f>
        <v>Italy</v>
      </c>
      <c r="I986" t="s">
        <v>1604</v>
      </c>
      <c r="J986" s="1">
        <v>2</v>
      </c>
      <c r="K986" s="1" t="s">
        <v>56</v>
      </c>
      <c r="L986" t="s">
        <v>1050</v>
      </c>
      <c r="M986" t="s">
        <v>62</v>
      </c>
    </row>
    <row r="987" spans="1:13">
      <c r="A987" t="s">
        <v>1164</v>
      </c>
      <c r="B987" t="str">
        <f>VLOOKUP(Tabela1[[#This Row],[Wydział]],$P$5:$Q$18,2,TRUE)</f>
        <v xml:space="preserve">Faculty of Languages, Literature, and Caltures </v>
      </c>
      <c r="C987" t="s">
        <v>220</v>
      </c>
      <c r="D987" t="str">
        <f>VLOOKUP(Tabela1[[#This Row],[Jednostka ]],$P$5:$Q$51,2,FALSE)</f>
        <v>Department of Iberian Studies</v>
      </c>
      <c r="E987" t="s">
        <v>1051</v>
      </c>
      <c r="F987" t="s">
        <v>1052</v>
      </c>
      <c r="G987" t="s">
        <v>1049</v>
      </c>
      <c r="H987" t="str">
        <f>VLOOKUP(Tabela1[[#This Row],[Kraj]],$P$55:$Q$295,2,FALSE)</f>
        <v>Italy</v>
      </c>
      <c r="I987" t="s">
        <v>1601</v>
      </c>
      <c r="J987" s="1">
        <v>4</v>
      </c>
      <c r="K987" s="1" t="s">
        <v>3</v>
      </c>
      <c r="L987" t="s">
        <v>1053</v>
      </c>
      <c r="M987" t="s">
        <v>8</v>
      </c>
    </row>
    <row r="988" spans="1:13">
      <c r="A988" t="s">
        <v>1164</v>
      </c>
      <c r="B988" t="str">
        <f>VLOOKUP(Tabela1[[#This Row],[Wydział]],$P$5:$Q$18,2,TRUE)</f>
        <v xml:space="preserve">Faculty of Languages, Literature, and Caltures </v>
      </c>
      <c r="C988" t="s">
        <v>227</v>
      </c>
      <c r="D988" t="str">
        <f>VLOOKUP(Tabela1[[#This Row],[Jednostka ]],$P$5:$Q$51,2,FALSE)</f>
        <v>Tadeusz Taube Department of Jewish Studies</v>
      </c>
      <c r="E988" t="s">
        <v>1054</v>
      </c>
      <c r="F988" t="s">
        <v>1055</v>
      </c>
      <c r="G988" t="s">
        <v>1049</v>
      </c>
      <c r="H988" t="str">
        <f>VLOOKUP(Tabela1[[#This Row],[Kraj]],$P$55:$Q$295,2,FALSE)</f>
        <v>Italy</v>
      </c>
      <c r="I988" t="s">
        <v>1604</v>
      </c>
      <c r="J988" s="1">
        <v>2</v>
      </c>
      <c r="K988" s="1" t="s">
        <v>3</v>
      </c>
      <c r="L988" t="s">
        <v>1056</v>
      </c>
      <c r="M988" t="s">
        <v>20</v>
      </c>
    </row>
    <row r="989" spans="1:13">
      <c r="A989" t="s">
        <v>1164</v>
      </c>
      <c r="B989" t="str">
        <f>VLOOKUP(Tabela1[[#This Row],[Wydział]],$P$5:$Q$18,2,TRUE)</f>
        <v xml:space="preserve">Faculty of Languages, Literature, and Caltures </v>
      </c>
      <c r="C989" t="s">
        <v>298</v>
      </c>
      <c r="D989" t="str">
        <f>VLOOKUP(Tabela1[[#This Row],[Jednostka ]],$P$5:$Q$51,2,FALSE)</f>
        <v>Department of Italian Studies</v>
      </c>
      <c r="E989" t="s">
        <v>1054</v>
      </c>
      <c r="F989" t="s">
        <v>1055</v>
      </c>
      <c r="G989" t="s">
        <v>1049</v>
      </c>
      <c r="H989" t="str">
        <f>VLOOKUP(Tabela1[[#This Row],[Kraj]],$P$55:$Q$295,2,FALSE)</f>
        <v>Italy</v>
      </c>
      <c r="I989" t="s">
        <v>1604</v>
      </c>
      <c r="J989" s="1">
        <v>5</v>
      </c>
      <c r="K989" s="1" t="s">
        <v>39</v>
      </c>
      <c r="L989" t="s">
        <v>1050</v>
      </c>
      <c r="M989" t="s">
        <v>62</v>
      </c>
    </row>
    <row r="990" spans="1:13">
      <c r="A990" t="s">
        <v>1164</v>
      </c>
      <c r="B990" t="str">
        <f>VLOOKUP(Tabela1[[#This Row],[Wydział]],$P$5:$Q$18,2,TRUE)</f>
        <v xml:space="preserve">Faculty of Languages, Literature, and Caltures </v>
      </c>
      <c r="C990" t="s">
        <v>99</v>
      </c>
      <c r="D990" t="str">
        <f>VLOOKUP(Tabela1[[#This Row],[Jednostka ]],$P$5:$Q$51,2,FALSE)</f>
        <v>Institute of Romance Studies</v>
      </c>
      <c r="E990" t="s">
        <v>1059</v>
      </c>
      <c r="F990" t="s">
        <v>1060</v>
      </c>
      <c r="G990" t="s">
        <v>1049</v>
      </c>
      <c r="H990" t="str">
        <f>VLOOKUP(Tabela1[[#This Row],[Kraj]],$P$55:$Q$295,2,FALSE)</f>
        <v>Italy</v>
      </c>
      <c r="I990" t="s">
        <v>1604</v>
      </c>
      <c r="J990" s="1">
        <v>2</v>
      </c>
      <c r="K990" s="1" t="s">
        <v>3</v>
      </c>
      <c r="L990" t="s">
        <v>4</v>
      </c>
      <c r="M990" t="s">
        <v>8</v>
      </c>
    </row>
    <row r="991" spans="1:13">
      <c r="A991" t="s">
        <v>1164</v>
      </c>
      <c r="B991" t="str">
        <f>VLOOKUP(Tabela1[[#This Row],[Wydział]],$P$5:$Q$18,2,TRUE)</f>
        <v xml:space="preserve">Faculty of Languages, Literature, and Caltures </v>
      </c>
      <c r="C991" t="s">
        <v>89</v>
      </c>
      <c r="D991" t="str">
        <f>VLOOKUP(Tabela1[[#This Row],[Jednostka ]],$P$5:$Q$51,2,FALSE)</f>
        <v>Institute of Classical, Mediterranean, and Oriental Studies</v>
      </c>
      <c r="E991" t="s">
        <v>1066</v>
      </c>
      <c r="F991" t="s">
        <v>1067</v>
      </c>
      <c r="G991" t="s">
        <v>1049</v>
      </c>
      <c r="H991" t="str">
        <f>VLOOKUP(Tabela1[[#This Row],[Kraj]],$P$55:$Q$295,2,FALSE)</f>
        <v>Italy</v>
      </c>
      <c r="I991" t="s">
        <v>1601</v>
      </c>
      <c r="J991" s="1">
        <v>3</v>
      </c>
      <c r="K991" s="1" t="s">
        <v>61</v>
      </c>
      <c r="L991" t="s">
        <v>1053</v>
      </c>
      <c r="M991" t="s">
        <v>62</v>
      </c>
    </row>
    <row r="992" spans="1:13">
      <c r="A992" t="s">
        <v>1164</v>
      </c>
      <c r="B992" t="str">
        <f>VLOOKUP(Tabela1[[#This Row],[Wydział]],$P$5:$Q$18,2,TRUE)</f>
        <v xml:space="preserve">Faculty of Languages, Literature, and Caltures </v>
      </c>
      <c r="C992" t="s">
        <v>35</v>
      </c>
      <c r="D992" t="str">
        <f>VLOOKUP(Tabela1[[#This Row],[Jednostka ]],$P$5:$Q$51,2,FALSE)</f>
        <v>Institute of Slavic Studies</v>
      </c>
      <c r="E992" t="s">
        <v>1068</v>
      </c>
      <c r="F992" t="s">
        <v>1069</v>
      </c>
      <c r="G992" t="s">
        <v>1049</v>
      </c>
      <c r="H992" t="str">
        <f>VLOOKUP(Tabela1[[#This Row],[Kraj]],$P$55:$Q$295,2,FALSE)</f>
        <v>Italy</v>
      </c>
      <c r="I992" t="s">
        <v>1601</v>
      </c>
      <c r="J992" s="1">
        <v>2</v>
      </c>
      <c r="K992" s="1" t="s">
        <v>12</v>
      </c>
      <c r="L992" t="s">
        <v>4</v>
      </c>
      <c r="M992" t="s">
        <v>8</v>
      </c>
    </row>
    <row r="993" spans="1:13">
      <c r="A993" t="s">
        <v>1164</v>
      </c>
      <c r="B993" t="str">
        <f>VLOOKUP(Tabela1[[#This Row],[Wydział]],$P$5:$Q$18,2,TRUE)</f>
        <v xml:space="preserve">Faculty of Languages, Literature, and Caltures </v>
      </c>
      <c r="C993" t="s">
        <v>89</v>
      </c>
      <c r="D993" t="str">
        <f>VLOOKUP(Tabela1[[#This Row],[Jednostka ]],$P$5:$Q$51,2,FALSE)</f>
        <v>Institute of Classical, Mediterranean, and Oriental Studies</v>
      </c>
      <c r="E993" t="s">
        <v>1075</v>
      </c>
      <c r="F993" t="s">
        <v>1076</v>
      </c>
      <c r="G993" t="s">
        <v>1049</v>
      </c>
      <c r="H993" t="str">
        <f>VLOOKUP(Tabela1[[#This Row],[Kraj]],$P$55:$Q$295,2,FALSE)</f>
        <v>Italy</v>
      </c>
      <c r="I993" t="s">
        <v>1599</v>
      </c>
      <c r="J993" s="1">
        <v>2</v>
      </c>
      <c r="K993" s="1" t="s">
        <v>61</v>
      </c>
      <c r="L993" t="s">
        <v>4</v>
      </c>
      <c r="M993" t="s">
        <v>8</v>
      </c>
    </row>
    <row r="994" spans="1:13">
      <c r="A994" t="s">
        <v>1164</v>
      </c>
      <c r="B994" t="str">
        <f>VLOOKUP(Tabela1[[#This Row],[Wydział]],$P$5:$Q$18,2,TRUE)</f>
        <v xml:space="preserve">Faculty of Languages, Literature, and Caltures </v>
      </c>
      <c r="C994" t="s">
        <v>298</v>
      </c>
      <c r="D994" t="str">
        <f>VLOOKUP(Tabela1[[#This Row],[Jednostka ]],$P$5:$Q$51,2,FALSE)</f>
        <v>Department of Italian Studies</v>
      </c>
      <c r="E994" t="s">
        <v>1077</v>
      </c>
      <c r="F994" t="s">
        <v>1078</v>
      </c>
      <c r="G994" t="s">
        <v>1049</v>
      </c>
      <c r="H994" t="str">
        <f>VLOOKUP(Tabela1[[#This Row],[Kraj]],$P$55:$Q$295,2,FALSE)</f>
        <v>Italy</v>
      </c>
      <c r="I994" t="s">
        <v>1604</v>
      </c>
      <c r="J994" s="1">
        <v>6</v>
      </c>
      <c r="K994" s="1" t="s">
        <v>58</v>
      </c>
      <c r="L994" t="s">
        <v>1079</v>
      </c>
      <c r="M994" t="s">
        <v>8</v>
      </c>
    </row>
    <row r="995" spans="1:13">
      <c r="A995" t="s">
        <v>1164</v>
      </c>
      <c r="B995" t="str">
        <f>VLOOKUP(Tabela1[[#This Row],[Wydział]],$P$5:$Q$18,2,TRUE)</f>
        <v xml:space="preserve">Faculty of Languages, Literature, and Caltures </v>
      </c>
      <c r="C995" t="s">
        <v>89</v>
      </c>
      <c r="D995" t="str">
        <f>VLOOKUP(Tabela1[[#This Row],[Jednostka ]],$P$5:$Q$51,2,FALSE)</f>
        <v>Institute of Classical, Mediterranean, and Oriental Studies</v>
      </c>
      <c r="E995" t="s">
        <v>1080</v>
      </c>
      <c r="F995" t="s">
        <v>1081</v>
      </c>
      <c r="G995" t="s">
        <v>1049</v>
      </c>
      <c r="H995" t="str">
        <f>VLOOKUP(Tabela1[[#This Row],[Kraj]],$P$55:$Q$295,2,FALSE)</f>
        <v>Italy</v>
      </c>
      <c r="I995" t="s">
        <v>1601</v>
      </c>
      <c r="J995" s="1">
        <v>4</v>
      </c>
      <c r="K995" s="1" t="s">
        <v>56</v>
      </c>
      <c r="L995" t="s">
        <v>4</v>
      </c>
      <c r="M995" t="s">
        <v>8</v>
      </c>
    </row>
    <row r="996" spans="1:13">
      <c r="A996" t="s">
        <v>1164</v>
      </c>
      <c r="B996" t="str">
        <f>VLOOKUP(Tabela1[[#This Row],[Wydział]],$P$5:$Q$18,2,TRUE)</f>
        <v xml:space="preserve">Faculty of Languages, Literature, and Caltures </v>
      </c>
      <c r="C996" t="s">
        <v>89</v>
      </c>
      <c r="D996" t="str">
        <f>VLOOKUP(Tabela1[[#This Row],[Jednostka ]],$P$5:$Q$51,2,FALSE)</f>
        <v>Institute of Classical, Mediterranean, and Oriental Studies</v>
      </c>
      <c r="E996" t="s">
        <v>1082</v>
      </c>
      <c r="F996" t="s">
        <v>1083</v>
      </c>
      <c r="G996" t="s">
        <v>1049</v>
      </c>
      <c r="H996" t="str">
        <f>VLOOKUP(Tabela1[[#This Row],[Kraj]],$P$55:$Q$295,2,FALSE)</f>
        <v>Italy</v>
      </c>
      <c r="I996" t="s">
        <v>1601</v>
      </c>
      <c r="J996" s="1">
        <v>4</v>
      </c>
      <c r="K996" s="1" t="s">
        <v>56</v>
      </c>
      <c r="L996" t="s">
        <v>1050</v>
      </c>
      <c r="M996" t="s">
        <v>166</v>
      </c>
    </row>
    <row r="997" spans="1:13">
      <c r="A997" t="s">
        <v>1164</v>
      </c>
      <c r="B997" t="str">
        <f>VLOOKUP(Tabela1[[#This Row],[Wydział]],$P$5:$Q$18,2,TRUE)</f>
        <v xml:space="preserve">Faculty of Languages, Literature, and Caltures </v>
      </c>
      <c r="C997" t="s">
        <v>298</v>
      </c>
      <c r="D997" t="str">
        <f>VLOOKUP(Tabela1[[#This Row],[Jednostka ]],$P$5:$Q$51,2,FALSE)</f>
        <v>Department of Italian Studies</v>
      </c>
      <c r="E997" t="s">
        <v>1085</v>
      </c>
      <c r="F997" t="s">
        <v>1086</v>
      </c>
      <c r="G997" t="s">
        <v>1049</v>
      </c>
      <c r="H997" t="str">
        <f>VLOOKUP(Tabela1[[#This Row],[Kraj]],$P$55:$Q$295,2,FALSE)</f>
        <v>Italy</v>
      </c>
      <c r="I997" t="s">
        <v>1604</v>
      </c>
      <c r="J997" s="1">
        <v>2</v>
      </c>
      <c r="K997" s="1" t="s">
        <v>3</v>
      </c>
      <c r="L997" t="s">
        <v>1087</v>
      </c>
      <c r="M997" t="s">
        <v>8</v>
      </c>
    </row>
    <row r="998" spans="1:13">
      <c r="A998" t="s">
        <v>1164</v>
      </c>
      <c r="B998" t="str">
        <f>VLOOKUP(Tabela1[[#This Row],[Wydział]],$P$5:$Q$18,2,TRUE)</f>
        <v xml:space="preserve">Faculty of Languages, Literature, and Caltures </v>
      </c>
      <c r="C998" t="s">
        <v>7</v>
      </c>
      <c r="D998" t="str">
        <f>VLOOKUP(Tabela1[[#This Row],[Jednostka ]],$P$5:$Q$51,2,FALSE)</f>
        <v>Institute of English Studies</v>
      </c>
      <c r="E998" t="s">
        <v>1094</v>
      </c>
      <c r="F998" t="s">
        <v>1095</v>
      </c>
      <c r="G998" t="s">
        <v>1049</v>
      </c>
      <c r="H998" t="str">
        <f>VLOOKUP(Tabela1[[#This Row],[Kraj]],$P$55:$Q$295,2,FALSE)</f>
        <v>Italy</v>
      </c>
      <c r="I998" t="s">
        <v>1604</v>
      </c>
      <c r="J998" s="1">
        <v>5</v>
      </c>
      <c r="K998" s="1" t="s">
        <v>58</v>
      </c>
      <c r="L998" t="s">
        <v>4</v>
      </c>
      <c r="M998" t="s">
        <v>8</v>
      </c>
    </row>
    <row r="999" spans="1:13">
      <c r="A999" t="s">
        <v>1164</v>
      </c>
      <c r="B999" t="str">
        <f>VLOOKUP(Tabela1[[#This Row],[Wydział]],$P$5:$Q$18,2,TRUE)</f>
        <v xml:space="preserve">Faculty of Languages, Literature, and Caltures </v>
      </c>
      <c r="C999" t="s">
        <v>298</v>
      </c>
      <c r="D999" t="str">
        <f>VLOOKUP(Tabela1[[#This Row],[Jednostka ]],$P$5:$Q$51,2,FALSE)</f>
        <v>Department of Italian Studies</v>
      </c>
      <c r="E999" t="s">
        <v>1096</v>
      </c>
      <c r="F999" t="s">
        <v>1097</v>
      </c>
      <c r="G999" t="s">
        <v>1049</v>
      </c>
      <c r="H999" t="str">
        <f>VLOOKUP(Tabela1[[#This Row],[Kraj]],$P$55:$Q$295,2,FALSE)</f>
        <v>Italy</v>
      </c>
      <c r="I999" t="s">
        <v>1604</v>
      </c>
      <c r="J999" s="1">
        <v>2</v>
      </c>
      <c r="K999" s="1" t="s">
        <v>12</v>
      </c>
      <c r="L999" t="s">
        <v>1050</v>
      </c>
      <c r="M999" t="s">
        <v>62</v>
      </c>
    </row>
    <row r="1000" spans="1:13">
      <c r="A1000" t="s">
        <v>1164</v>
      </c>
      <c r="B1000" t="str">
        <f>VLOOKUP(Tabela1[[#This Row],[Wydział]],$P$5:$Q$18,2,TRUE)</f>
        <v xml:space="preserve">Faculty of Languages, Literature, and Caltures </v>
      </c>
      <c r="C1000" t="s">
        <v>89</v>
      </c>
      <c r="D1000" t="str">
        <f>VLOOKUP(Tabela1[[#This Row],[Jednostka ]],$P$5:$Q$51,2,FALSE)</f>
        <v>Institute of Classical, Mediterranean, and Oriental Studies</v>
      </c>
      <c r="E1000" t="s">
        <v>1098</v>
      </c>
      <c r="F1000" t="s">
        <v>1099</v>
      </c>
      <c r="G1000" t="s">
        <v>1049</v>
      </c>
      <c r="H1000" t="str">
        <f>VLOOKUP(Tabela1[[#This Row],[Kraj]],$P$55:$Q$295,2,FALSE)</f>
        <v>Italy</v>
      </c>
      <c r="I1000" t="s">
        <v>1604</v>
      </c>
      <c r="J1000" s="1">
        <v>2</v>
      </c>
      <c r="K1000" s="1" t="s">
        <v>12</v>
      </c>
      <c r="L1000" t="s">
        <v>81</v>
      </c>
      <c r="M1000" t="s">
        <v>166</v>
      </c>
    </row>
    <row r="1001" spans="1:13">
      <c r="A1001" t="s">
        <v>1164</v>
      </c>
      <c r="B1001" t="str">
        <f>VLOOKUP(Tabela1[[#This Row],[Wydział]],$P$5:$Q$18,2,TRUE)</f>
        <v xml:space="preserve">Faculty of Languages, Literature, and Caltures </v>
      </c>
      <c r="C1001" t="s">
        <v>298</v>
      </c>
      <c r="D1001" t="str">
        <f>VLOOKUP(Tabela1[[#This Row],[Jednostka ]],$P$5:$Q$51,2,FALSE)</f>
        <v>Department of Italian Studies</v>
      </c>
      <c r="E1001" t="s">
        <v>1100</v>
      </c>
      <c r="F1001" t="s">
        <v>1101</v>
      </c>
      <c r="G1001" t="s">
        <v>1049</v>
      </c>
      <c r="H1001" t="str">
        <f>VLOOKUP(Tabela1[[#This Row],[Kraj]],$P$55:$Q$295,2,FALSE)</f>
        <v>Italy</v>
      </c>
      <c r="I1001" t="s">
        <v>1599</v>
      </c>
      <c r="J1001" s="1">
        <v>5</v>
      </c>
      <c r="K1001" s="1" t="s">
        <v>39</v>
      </c>
      <c r="L1001" t="s">
        <v>1050</v>
      </c>
      <c r="M1001" t="s">
        <v>62</v>
      </c>
    </row>
    <row r="1002" spans="1:13">
      <c r="A1002" t="s">
        <v>1164</v>
      </c>
      <c r="B1002" t="str">
        <f>VLOOKUP(Tabela1[[#This Row],[Wydział]],$P$5:$Q$18,2,TRUE)</f>
        <v xml:space="preserve">Faculty of Languages, Literature, and Caltures </v>
      </c>
      <c r="C1002" t="s">
        <v>99</v>
      </c>
      <c r="D1002" t="str">
        <f>VLOOKUP(Tabela1[[#This Row],[Jednostka ]],$P$5:$Q$51,2,FALSE)</f>
        <v>Institute of Romance Studies</v>
      </c>
      <c r="E1002" t="s">
        <v>1102</v>
      </c>
      <c r="F1002" t="s">
        <v>1103</v>
      </c>
      <c r="G1002" t="s">
        <v>1049</v>
      </c>
      <c r="H1002" t="str">
        <f>VLOOKUP(Tabela1[[#This Row],[Kraj]],$P$55:$Q$295,2,FALSE)</f>
        <v>Italy</v>
      </c>
      <c r="I1002" t="s">
        <v>1601</v>
      </c>
      <c r="J1002" s="1">
        <v>3</v>
      </c>
      <c r="K1002" s="1" t="s">
        <v>61</v>
      </c>
      <c r="L1002" t="s">
        <v>4</v>
      </c>
      <c r="M1002" t="s">
        <v>8</v>
      </c>
    </row>
    <row r="1003" spans="1:13">
      <c r="A1003" t="s">
        <v>1164</v>
      </c>
      <c r="B1003" t="str">
        <f>VLOOKUP(Tabela1[[#This Row],[Wydział]],$P$5:$Q$18,2,TRUE)</f>
        <v xml:space="preserve">Faculty of Languages, Literature, and Caltures </v>
      </c>
      <c r="C1003" t="s">
        <v>99</v>
      </c>
      <c r="D1003" t="str">
        <f>VLOOKUP(Tabela1[[#This Row],[Jednostka ]],$P$5:$Q$51,2,FALSE)</f>
        <v>Institute of Romance Studies</v>
      </c>
      <c r="E1003" t="s">
        <v>1109</v>
      </c>
      <c r="F1003" t="s">
        <v>1110</v>
      </c>
      <c r="G1003" t="s">
        <v>1049</v>
      </c>
      <c r="H1003" t="str">
        <f>VLOOKUP(Tabela1[[#This Row],[Kraj]],$P$55:$Q$295,2,FALSE)</f>
        <v>Italy</v>
      </c>
      <c r="I1003" t="s">
        <v>1604</v>
      </c>
      <c r="J1003" s="1">
        <v>2</v>
      </c>
      <c r="K1003" s="1" t="s">
        <v>12</v>
      </c>
      <c r="L1003" t="s">
        <v>4</v>
      </c>
      <c r="M1003" t="s">
        <v>8</v>
      </c>
    </row>
    <row r="1004" spans="1:13">
      <c r="A1004" t="s">
        <v>1164</v>
      </c>
      <c r="B1004" t="str">
        <f>VLOOKUP(Tabela1[[#This Row],[Wydział]],$P$5:$Q$18,2,TRUE)</f>
        <v xml:space="preserve">Faculty of Languages, Literature, and Caltures </v>
      </c>
      <c r="C1004" t="s">
        <v>298</v>
      </c>
      <c r="D1004" t="str">
        <f>VLOOKUP(Tabela1[[#This Row],[Jednostka ]],$P$5:$Q$51,2,FALSE)</f>
        <v>Department of Italian Studies</v>
      </c>
      <c r="E1004" t="s">
        <v>1115</v>
      </c>
      <c r="F1004" t="s">
        <v>1116</v>
      </c>
      <c r="G1004" t="s">
        <v>1049</v>
      </c>
      <c r="H1004" t="str">
        <f>VLOOKUP(Tabela1[[#This Row],[Kraj]],$P$55:$Q$295,2,FALSE)</f>
        <v>Italy</v>
      </c>
      <c r="I1004" t="s">
        <v>1604</v>
      </c>
      <c r="J1004" s="1">
        <v>5</v>
      </c>
      <c r="K1004" s="1" t="s">
        <v>39</v>
      </c>
      <c r="L1004" t="s">
        <v>1050</v>
      </c>
      <c r="M1004" t="s">
        <v>62</v>
      </c>
    </row>
    <row r="1005" spans="1:13">
      <c r="A1005" t="s">
        <v>1164</v>
      </c>
      <c r="B1005" t="str">
        <f>VLOOKUP(Tabela1[[#This Row],[Wydział]],$P$5:$Q$18,2,TRUE)</f>
        <v xml:space="preserve">Faculty of Languages, Literature, and Caltures </v>
      </c>
      <c r="C1005" t="s">
        <v>7</v>
      </c>
      <c r="D1005" t="str">
        <f>VLOOKUP(Tabela1[[#This Row],[Jednostka ]],$P$5:$Q$51,2,FALSE)</f>
        <v>Institute of English Studies</v>
      </c>
      <c r="E1005" t="s">
        <v>1119</v>
      </c>
      <c r="F1005" t="s">
        <v>1120</v>
      </c>
      <c r="G1005" t="s">
        <v>1049</v>
      </c>
      <c r="H1005" t="str">
        <f>VLOOKUP(Tabela1[[#This Row],[Kraj]],$P$55:$Q$295,2,FALSE)</f>
        <v>Italy</v>
      </c>
      <c r="I1005" t="s">
        <v>1601</v>
      </c>
      <c r="J1005" s="1">
        <v>1</v>
      </c>
      <c r="K1005" s="1" t="s">
        <v>12</v>
      </c>
      <c r="L1005" t="s">
        <v>1079</v>
      </c>
      <c r="M1005" t="s">
        <v>8</v>
      </c>
    </row>
    <row r="1006" spans="1:13">
      <c r="A1006" t="s">
        <v>1164</v>
      </c>
      <c r="B1006" t="str">
        <f>VLOOKUP(Tabela1[[#This Row],[Wydział]],$P$5:$Q$18,2,TRUE)</f>
        <v xml:space="preserve">Faculty of Languages, Literature, and Caltures </v>
      </c>
      <c r="C1006" t="s">
        <v>7</v>
      </c>
      <c r="D1006" t="str">
        <f>VLOOKUP(Tabela1[[#This Row],[Jednostka ]],$P$5:$Q$51,2,FALSE)</f>
        <v>Institute of English Studies</v>
      </c>
      <c r="E1006" t="s">
        <v>1119</v>
      </c>
      <c r="F1006" t="s">
        <v>1120</v>
      </c>
      <c r="G1006" t="s">
        <v>1049</v>
      </c>
      <c r="H1006" t="str">
        <f>VLOOKUP(Tabela1[[#This Row],[Kraj]],$P$55:$Q$295,2,FALSE)</f>
        <v>Italy</v>
      </c>
      <c r="I1006" t="s">
        <v>1600</v>
      </c>
      <c r="J1006" s="1">
        <v>1</v>
      </c>
      <c r="K1006" s="1" t="s">
        <v>12</v>
      </c>
      <c r="L1006" t="s">
        <v>1079</v>
      </c>
      <c r="M1006" t="s">
        <v>8</v>
      </c>
    </row>
    <row r="1007" spans="1:13">
      <c r="A1007" t="s">
        <v>1164</v>
      </c>
      <c r="B1007" t="str">
        <f>VLOOKUP(Tabela1[[#This Row],[Wydział]],$P$5:$Q$18,2,TRUE)</f>
        <v xml:space="preserve">Faculty of Languages, Literature, and Caltures </v>
      </c>
      <c r="C1007" t="s">
        <v>99</v>
      </c>
      <c r="D1007" t="str">
        <f>VLOOKUP(Tabela1[[#This Row],[Jednostka ]],$P$5:$Q$51,2,FALSE)</f>
        <v>Institute of Romance Studies</v>
      </c>
      <c r="E1007" t="s">
        <v>1132</v>
      </c>
      <c r="F1007" t="s">
        <v>1133</v>
      </c>
      <c r="G1007" t="s">
        <v>1049</v>
      </c>
      <c r="H1007" t="str">
        <f>VLOOKUP(Tabela1[[#This Row],[Kraj]],$P$55:$Q$295,2,FALSE)</f>
        <v>Italy</v>
      </c>
      <c r="I1007" t="s">
        <v>1601</v>
      </c>
      <c r="J1007" s="1">
        <v>2</v>
      </c>
      <c r="K1007" s="1" t="s">
        <v>12</v>
      </c>
      <c r="L1007" t="s">
        <v>1050</v>
      </c>
      <c r="M1007" t="s">
        <v>62</v>
      </c>
    </row>
    <row r="1008" spans="1:13">
      <c r="A1008" t="s">
        <v>1164</v>
      </c>
      <c r="B1008" t="str">
        <f>VLOOKUP(Tabela1[[#This Row],[Wydział]],$P$5:$Q$18,2,TRUE)</f>
        <v xml:space="preserve">Faculty of Languages, Literature, and Caltures </v>
      </c>
      <c r="C1008" t="s">
        <v>298</v>
      </c>
      <c r="D1008" t="str">
        <f>VLOOKUP(Tabela1[[#This Row],[Jednostka ]],$P$5:$Q$51,2,FALSE)</f>
        <v>Department of Italian Studies</v>
      </c>
      <c r="E1008" t="s">
        <v>1136</v>
      </c>
      <c r="F1008" t="s">
        <v>1137</v>
      </c>
      <c r="G1008" t="s">
        <v>1049</v>
      </c>
      <c r="H1008" t="str">
        <f>VLOOKUP(Tabela1[[#This Row],[Kraj]],$P$55:$Q$295,2,FALSE)</f>
        <v>Italy</v>
      </c>
      <c r="I1008" t="s">
        <v>1604</v>
      </c>
      <c r="J1008" s="1">
        <v>2</v>
      </c>
      <c r="K1008" s="1" t="s">
        <v>29</v>
      </c>
      <c r="L1008" t="s">
        <v>297</v>
      </c>
      <c r="M1008" t="s">
        <v>62</v>
      </c>
    </row>
    <row r="1009" spans="1:13">
      <c r="A1009" t="s">
        <v>1164</v>
      </c>
      <c r="B1009" t="str">
        <f>VLOOKUP(Tabela1[[#This Row],[Wydział]],$P$5:$Q$18,2,TRUE)</f>
        <v xml:space="preserve">Faculty of Languages, Literature, and Caltures </v>
      </c>
      <c r="C1009" t="s">
        <v>35</v>
      </c>
      <c r="D1009" t="str">
        <f>VLOOKUP(Tabela1[[#This Row],[Jednostka ]],$P$5:$Q$51,2,FALSE)</f>
        <v>Institute of Slavic Studies</v>
      </c>
      <c r="E1009" t="s">
        <v>1138</v>
      </c>
      <c r="F1009" t="s">
        <v>1139</v>
      </c>
      <c r="G1009" t="s">
        <v>1049</v>
      </c>
      <c r="H1009" t="str">
        <f>VLOOKUP(Tabela1[[#This Row],[Kraj]],$P$55:$Q$295,2,FALSE)</f>
        <v>Italy</v>
      </c>
      <c r="I1009" t="s">
        <v>1599</v>
      </c>
      <c r="J1009" s="1">
        <v>1</v>
      </c>
      <c r="K1009" s="1" t="s">
        <v>48</v>
      </c>
      <c r="L1009" t="s">
        <v>1074</v>
      </c>
      <c r="M1009" t="s">
        <v>8</v>
      </c>
    </row>
    <row r="1010" spans="1:13">
      <c r="A1010" t="s">
        <v>1164</v>
      </c>
      <c r="B1010" t="str">
        <f>VLOOKUP(Tabela1[[#This Row],[Wydział]],$P$5:$Q$18,2,TRUE)</f>
        <v xml:space="preserve">Faculty of Languages, Literature, and Caltures </v>
      </c>
      <c r="C1010" t="s">
        <v>35</v>
      </c>
      <c r="D1010" t="str">
        <f>VLOOKUP(Tabela1[[#This Row],[Jednostka ]],$P$5:$Q$51,2,FALSE)</f>
        <v>Institute of Slavic Studies</v>
      </c>
      <c r="E1010" t="s">
        <v>1138</v>
      </c>
      <c r="F1010" t="s">
        <v>1139</v>
      </c>
      <c r="G1010" t="s">
        <v>1049</v>
      </c>
      <c r="H1010" t="str">
        <f>VLOOKUP(Tabela1[[#This Row],[Kraj]],$P$55:$Q$295,2,FALSE)</f>
        <v>Italy</v>
      </c>
      <c r="I1010" t="s">
        <v>1598</v>
      </c>
      <c r="J1010" s="1">
        <v>1</v>
      </c>
      <c r="K1010" s="1" t="s">
        <v>48</v>
      </c>
      <c r="L1010" t="s">
        <v>1074</v>
      </c>
      <c r="M1010" t="s">
        <v>8</v>
      </c>
    </row>
    <row r="1011" spans="1:13">
      <c r="A1011" t="s">
        <v>1164</v>
      </c>
      <c r="B1011" t="str">
        <f>VLOOKUP(Tabela1[[#This Row],[Wydział]],$P$5:$Q$18,2,TRUE)</f>
        <v xml:space="preserve">Faculty of Languages, Literature, and Caltures </v>
      </c>
      <c r="C1011" t="s">
        <v>89</v>
      </c>
      <c r="D1011" t="str">
        <f>VLOOKUP(Tabela1[[#This Row],[Jednostka ]],$P$5:$Q$51,2,FALSE)</f>
        <v>Institute of Classical, Mediterranean, and Oriental Studies</v>
      </c>
      <c r="E1011" t="s">
        <v>1140</v>
      </c>
      <c r="F1011" t="s">
        <v>1141</v>
      </c>
      <c r="G1011" t="s">
        <v>1049</v>
      </c>
      <c r="H1011" t="str">
        <f>VLOOKUP(Tabela1[[#This Row],[Kraj]],$P$55:$Q$295,2,FALSE)</f>
        <v>Italy</v>
      </c>
      <c r="I1011" t="s">
        <v>1604</v>
      </c>
      <c r="J1011" s="1">
        <v>2</v>
      </c>
      <c r="K1011" s="1" t="s">
        <v>12</v>
      </c>
      <c r="L1011" t="s">
        <v>1053</v>
      </c>
      <c r="M1011" t="s">
        <v>62</v>
      </c>
    </row>
    <row r="1012" spans="1:13">
      <c r="A1012" t="s">
        <v>1164</v>
      </c>
      <c r="B1012" t="str">
        <f>VLOOKUP(Tabela1[[#This Row],[Wydział]],$P$5:$Q$18,2,TRUE)</f>
        <v xml:space="preserve">Faculty of Languages, Literature, and Caltures </v>
      </c>
      <c r="C1012" t="s">
        <v>298</v>
      </c>
      <c r="D1012" t="str">
        <f>VLOOKUP(Tabela1[[#This Row],[Jednostka ]],$P$5:$Q$51,2,FALSE)</f>
        <v>Department of Italian Studies</v>
      </c>
      <c r="E1012" t="s">
        <v>1142</v>
      </c>
      <c r="F1012" t="s">
        <v>1143</v>
      </c>
      <c r="G1012" t="s">
        <v>1049</v>
      </c>
      <c r="H1012" t="str">
        <f>VLOOKUP(Tabela1[[#This Row],[Kraj]],$P$55:$Q$295,2,FALSE)</f>
        <v>Italy</v>
      </c>
      <c r="I1012" t="s">
        <v>1601</v>
      </c>
      <c r="J1012" s="1">
        <v>2</v>
      </c>
      <c r="K1012" s="1" t="s">
        <v>12</v>
      </c>
      <c r="L1012" t="s">
        <v>1050</v>
      </c>
      <c r="M1012" t="s">
        <v>62</v>
      </c>
    </row>
    <row r="1013" spans="1:13">
      <c r="A1013" t="s">
        <v>1164</v>
      </c>
      <c r="B1013" t="str">
        <f>VLOOKUP(Tabela1[[#This Row],[Wydział]],$P$5:$Q$18,2,TRUE)</f>
        <v xml:space="preserve">Faculty of Languages, Literature, and Caltures </v>
      </c>
      <c r="C1013" t="s">
        <v>7</v>
      </c>
      <c r="D1013" t="str">
        <f>VLOOKUP(Tabela1[[#This Row],[Jednostka ]],$P$5:$Q$51,2,FALSE)</f>
        <v>Institute of English Studies</v>
      </c>
      <c r="E1013" t="s">
        <v>1146</v>
      </c>
      <c r="F1013" t="s">
        <v>1147</v>
      </c>
      <c r="G1013" t="s">
        <v>1049</v>
      </c>
      <c r="H1013" t="str">
        <f>VLOOKUP(Tabela1[[#This Row],[Kraj]],$P$55:$Q$295,2,FALSE)</f>
        <v>Italy</v>
      </c>
      <c r="I1013" t="s">
        <v>1604</v>
      </c>
      <c r="J1013" s="1">
        <v>1</v>
      </c>
      <c r="K1013" s="1" t="s">
        <v>12</v>
      </c>
      <c r="L1013" t="s">
        <v>4</v>
      </c>
      <c r="M1013" t="s">
        <v>8</v>
      </c>
    </row>
    <row r="1014" spans="1:13">
      <c r="A1014" t="s">
        <v>1164</v>
      </c>
      <c r="B1014" t="str">
        <f>VLOOKUP(Tabela1[[#This Row],[Wydział]],$P$5:$Q$18,2,TRUE)</f>
        <v xml:space="preserve">Faculty of Languages, Literature, and Caltures </v>
      </c>
      <c r="C1014" t="s">
        <v>99</v>
      </c>
      <c r="D1014" t="str">
        <f>VLOOKUP(Tabela1[[#This Row],[Jednostka ]],$P$5:$Q$51,2,FALSE)</f>
        <v>Institute of Romance Studies</v>
      </c>
      <c r="E1014" t="s">
        <v>1148</v>
      </c>
      <c r="F1014" t="s">
        <v>1149</v>
      </c>
      <c r="G1014" t="s">
        <v>1049</v>
      </c>
      <c r="H1014" t="str">
        <f>VLOOKUP(Tabela1[[#This Row],[Kraj]],$P$55:$Q$295,2,FALSE)</f>
        <v>Italy</v>
      </c>
      <c r="I1014" t="s">
        <v>1604</v>
      </c>
      <c r="J1014" s="1">
        <v>2</v>
      </c>
      <c r="K1014" s="1" t="s">
        <v>3</v>
      </c>
      <c r="L1014" t="s">
        <v>297</v>
      </c>
      <c r="M1014" t="s">
        <v>8</v>
      </c>
    </row>
    <row r="1015" spans="1:13">
      <c r="A1015" t="s">
        <v>1164</v>
      </c>
      <c r="B1015" t="str">
        <f>VLOOKUP(Tabela1[[#This Row],[Wydział]],$P$5:$Q$18,2,TRUE)</f>
        <v xml:space="preserve">Faculty of Languages, Literature, and Caltures </v>
      </c>
      <c r="C1015" t="s">
        <v>99</v>
      </c>
      <c r="D1015" t="str">
        <f>VLOOKUP(Tabela1[[#This Row],[Jednostka ]],$P$5:$Q$51,2,FALSE)</f>
        <v>Institute of Romance Studies</v>
      </c>
      <c r="E1015" t="s">
        <v>1150</v>
      </c>
      <c r="F1015" t="s">
        <v>1151</v>
      </c>
      <c r="G1015" t="s">
        <v>1049</v>
      </c>
      <c r="H1015" t="str">
        <f>VLOOKUP(Tabela1[[#This Row],[Kraj]],$P$55:$Q$295,2,FALSE)</f>
        <v>Italy</v>
      </c>
      <c r="I1015" t="s">
        <v>1601</v>
      </c>
      <c r="J1015" s="1">
        <v>2</v>
      </c>
      <c r="K1015" s="1" t="s">
        <v>3</v>
      </c>
      <c r="L1015" t="s">
        <v>1084</v>
      </c>
      <c r="M1015" t="s">
        <v>8</v>
      </c>
    </row>
    <row r="1016" spans="1:13">
      <c r="A1016" t="s">
        <v>1164</v>
      </c>
      <c r="B1016" t="str">
        <f>VLOOKUP(Tabela1[[#This Row],[Wydział]],$P$5:$Q$18,2,TRUE)</f>
        <v xml:space="preserve">Faculty of Languages, Literature, and Caltures </v>
      </c>
      <c r="C1016" t="s">
        <v>35</v>
      </c>
      <c r="D1016" t="str">
        <f>VLOOKUP(Tabela1[[#This Row],[Jednostka ]],$P$5:$Q$51,2,FALSE)</f>
        <v>Institute of Slavic Studies</v>
      </c>
      <c r="E1016" t="s">
        <v>1150</v>
      </c>
      <c r="F1016" t="s">
        <v>1151</v>
      </c>
      <c r="G1016" t="s">
        <v>1049</v>
      </c>
      <c r="H1016" t="str">
        <f>VLOOKUP(Tabela1[[#This Row],[Kraj]],$P$55:$Q$295,2,FALSE)</f>
        <v>Italy</v>
      </c>
      <c r="I1016" t="s">
        <v>1604</v>
      </c>
      <c r="J1016" s="1">
        <v>2</v>
      </c>
      <c r="K1016" s="1" t="s">
        <v>3</v>
      </c>
      <c r="L1016" t="s">
        <v>159</v>
      </c>
      <c r="M1016" t="s">
        <v>8</v>
      </c>
    </row>
    <row r="1017" spans="1:13">
      <c r="A1017" t="s">
        <v>1164</v>
      </c>
      <c r="B1017" t="str">
        <f>VLOOKUP(Tabela1[[#This Row],[Wydział]],$P$5:$Q$18,2,TRUE)</f>
        <v xml:space="preserve">Faculty of Languages, Literature, and Caltures </v>
      </c>
      <c r="C1017" t="s">
        <v>298</v>
      </c>
      <c r="D1017" t="str">
        <f>VLOOKUP(Tabela1[[#This Row],[Jednostka ]],$P$5:$Q$51,2,FALSE)</f>
        <v>Department of Italian Studies</v>
      </c>
      <c r="E1017" t="s">
        <v>1152</v>
      </c>
      <c r="F1017" t="s">
        <v>1153</v>
      </c>
      <c r="G1017" t="s">
        <v>1049</v>
      </c>
      <c r="H1017" t="str">
        <f>VLOOKUP(Tabela1[[#This Row],[Kraj]],$P$55:$Q$295,2,FALSE)</f>
        <v>Italy</v>
      </c>
      <c r="I1017" t="s">
        <v>1601</v>
      </c>
      <c r="J1017" s="1">
        <v>4</v>
      </c>
      <c r="K1017" s="1" t="s">
        <v>56</v>
      </c>
      <c r="L1017" t="s">
        <v>297</v>
      </c>
      <c r="M1017" t="s">
        <v>62</v>
      </c>
    </row>
    <row r="1018" spans="1:13">
      <c r="A1018" t="s">
        <v>1164</v>
      </c>
      <c r="B1018" t="str">
        <f>VLOOKUP(Tabela1[[#This Row],[Wydział]],$P$5:$Q$18,2,TRUE)</f>
        <v xml:space="preserve">Faculty of Languages, Literature, and Caltures </v>
      </c>
      <c r="C1018" t="s">
        <v>35</v>
      </c>
      <c r="D1018" t="str">
        <f>VLOOKUP(Tabela1[[#This Row],[Jednostka ]],$P$5:$Q$51,2,FALSE)</f>
        <v>Institute of Slavic Studies</v>
      </c>
      <c r="E1018" t="s">
        <v>567</v>
      </c>
      <c r="F1018" t="s">
        <v>568</v>
      </c>
      <c r="G1018" t="s">
        <v>569</v>
      </c>
      <c r="H1018" t="str">
        <f>VLOOKUP(Tabela1[[#This Row],[Kraj]],$P$55:$Q$295,2,FALSE)</f>
        <v>Lithuania</v>
      </c>
      <c r="I1018" t="s">
        <v>1604</v>
      </c>
      <c r="J1018" s="1">
        <v>5</v>
      </c>
      <c r="K1018" s="1" t="s">
        <v>58</v>
      </c>
      <c r="L1018" t="s">
        <v>4</v>
      </c>
      <c r="M1018" t="s">
        <v>8</v>
      </c>
    </row>
    <row r="1019" spans="1:13">
      <c r="A1019" t="s">
        <v>1164</v>
      </c>
      <c r="B1019" t="str">
        <f>VLOOKUP(Tabela1[[#This Row],[Wydział]],$P$5:$Q$18,2,TRUE)</f>
        <v xml:space="preserve">Faculty of Languages, Literature, and Caltures </v>
      </c>
      <c r="C1019" t="s">
        <v>89</v>
      </c>
      <c r="D1019" t="str">
        <f>VLOOKUP(Tabela1[[#This Row],[Jednostka ]],$P$5:$Q$51,2,FALSE)</f>
        <v>Institute of Classical, Mediterranean, and Oriental Studies</v>
      </c>
      <c r="E1019" t="s">
        <v>578</v>
      </c>
      <c r="F1019" t="s">
        <v>579</v>
      </c>
      <c r="G1019" t="s">
        <v>569</v>
      </c>
      <c r="H1019" t="str">
        <f>VLOOKUP(Tabela1[[#This Row],[Kraj]],$P$55:$Q$295,2,FALSE)</f>
        <v>Lithuania</v>
      </c>
      <c r="I1019" t="s">
        <v>1605</v>
      </c>
      <c r="J1019" s="1">
        <v>2</v>
      </c>
      <c r="K1019" s="1" t="s">
        <v>12</v>
      </c>
      <c r="L1019" t="s">
        <v>4</v>
      </c>
      <c r="M1019" t="s">
        <v>8</v>
      </c>
    </row>
    <row r="1020" spans="1:13">
      <c r="A1020" t="s">
        <v>1164</v>
      </c>
      <c r="B1020" t="str">
        <f>VLOOKUP(Tabela1[[#This Row],[Wydział]],$P$5:$Q$18,2,TRUE)</f>
        <v xml:space="preserve">Faculty of Languages, Literature, and Caltures </v>
      </c>
      <c r="C1020" t="s">
        <v>35</v>
      </c>
      <c r="D1020" t="str">
        <f>VLOOKUP(Tabela1[[#This Row],[Jednostka ]],$P$5:$Q$51,2,FALSE)</f>
        <v>Institute of Slavic Studies</v>
      </c>
      <c r="E1020" t="s">
        <v>582</v>
      </c>
      <c r="F1020" t="s">
        <v>583</v>
      </c>
      <c r="G1020" t="s">
        <v>569</v>
      </c>
      <c r="H1020" t="str">
        <f>VLOOKUP(Tabela1[[#This Row],[Kraj]],$P$55:$Q$295,2,FALSE)</f>
        <v>Lithuania</v>
      </c>
      <c r="I1020" t="s">
        <v>1604</v>
      </c>
      <c r="J1020" s="1">
        <v>5</v>
      </c>
      <c r="K1020" s="1" t="s">
        <v>39</v>
      </c>
      <c r="L1020" t="s">
        <v>4</v>
      </c>
      <c r="M1020" t="s">
        <v>8</v>
      </c>
    </row>
    <row r="1021" spans="1:13">
      <c r="A1021" t="s">
        <v>1164</v>
      </c>
      <c r="B1021" t="str">
        <f>VLOOKUP(Tabela1[[#This Row],[Wydział]],$P$5:$Q$18,2,TRUE)</f>
        <v xml:space="preserve">Faculty of Languages, Literature, and Caltures </v>
      </c>
      <c r="C1021" t="s">
        <v>35</v>
      </c>
      <c r="D1021" t="str">
        <f>VLOOKUP(Tabela1[[#This Row],[Jednostka ]],$P$5:$Q$51,2,FALSE)</f>
        <v>Institute of Slavic Studies</v>
      </c>
      <c r="E1021" t="s">
        <v>591</v>
      </c>
      <c r="F1021" t="s">
        <v>592</v>
      </c>
      <c r="G1021" t="s">
        <v>593</v>
      </c>
      <c r="H1021" t="str">
        <f>VLOOKUP(Tabela1[[#This Row],[Kraj]],$P$55:$Q$295,2,FALSE)</f>
        <v>Latvia</v>
      </c>
      <c r="I1021" t="s">
        <v>1601</v>
      </c>
      <c r="J1021" s="1">
        <v>2</v>
      </c>
      <c r="K1021" s="1" t="s">
        <v>12</v>
      </c>
      <c r="L1021" t="s">
        <v>594</v>
      </c>
      <c r="M1021" t="s">
        <v>8</v>
      </c>
    </row>
    <row r="1022" spans="1:13">
      <c r="A1022" t="s">
        <v>1164</v>
      </c>
      <c r="B1022" t="str">
        <f>VLOOKUP(Tabela1[[#This Row],[Wydział]],$P$5:$Q$18,2,TRUE)</f>
        <v xml:space="preserve">Faculty of Languages, Literature, and Caltures </v>
      </c>
      <c r="C1022" t="s">
        <v>7</v>
      </c>
      <c r="D1022" t="str">
        <f>VLOOKUP(Tabela1[[#This Row],[Jednostka ]],$P$5:$Q$51,2,FALSE)</f>
        <v>Institute of English Studies</v>
      </c>
      <c r="E1022" t="s">
        <v>595</v>
      </c>
      <c r="F1022" t="s">
        <v>596</v>
      </c>
      <c r="G1022" t="s">
        <v>593</v>
      </c>
      <c r="H1022" t="str">
        <f>VLOOKUP(Tabela1[[#This Row],[Kraj]],$P$55:$Q$295,2,FALSE)</f>
        <v>Latvia</v>
      </c>
      <c r="I1022" t="s">
        <v>1601</v>
      </c>
      <c r="J1022" s="1">
        <v>2</v>
      </c>
      <c r="K1022" s="1" t="s">
        <v>3</v>
      </c>
      <c r="L1022" t="s">
        <v>4</v>
      </c>
      <c r="M1022" t="s">
        <v>8</v>
      </c>
    </row>
    <row r="1023" spans="1:13">
      <c r="A1023" t="s">
        <v>1164</v>
      </c>
      <c r="B1023" t="str">
        <f>VLOOKUP(Tabela1[[#This Row],[Wydział]],$P$5:$Q$18,2,TRUE)</f>
        <v xml:space="preserve">Faculty of Languages, Literature, and Caltures </v>
      </c>
      <c r="C1023" t="s">
        <v>99</v>
      </c>
      <c r="D1023" t="str">
        <f>VLOOKUP(Tabela1[[#This Row],[Jednostka ]],$P$5:$Q$51,2,FALSE)</f>
        <v>Institute of Romance Studies</v>
      </c>
      <c r="E1023" t="s">
        <v>603</v>
      </c>
      <c r="F1023" t="s">
        <v>604</v>
      </c>
      <c r="G1023" t="s">
        <v>1399</v>
      </c>
      <c r="H1023" t="str">
        <f>VLOOKUP(Tabela1[[#This Row],[Kraj]],$P$55:$Q$295,2,FALSE)</f>
        <v>North Macedonia</v>
      </c>
      <c r="I1023" t="s">
        <v>1604</v>
      </c>
      <c r="J1023" s="1">
        <v>2</v>
      </c>
      <c r="K1023" s="1" t="s">
        <v>12</v>
      </c>
      <c r="L1023" t="s">
        <v>297</v>
      </c>
      <c r="M1023" t="s">
        <v>8</v>
      </c>
    </row>
    <row r="1024" spans="1:13">
      <c r="A1024" t="s">
        <v>1164</v>
      </c>
      <c r="B1024" t="str">
        <f>VLOOKUP(Tabela1[[#This Row],[Wydział]],$P$5:$Q$18,2,TRUE)</f>
        <v xml:space="preserve">Faculty of Languages, Literature, and Caltures </v>
      </c>
      <c r="C1024" t="s">
        <v>35</v>
      </c>
      <c r="D1024" t="str">
        <f>VLOOKUP(Tabela1[[#This Row],[Jednostka ]],$P$5:$Q$51,2,FALSE)</f>
        <v>Institute of Slavic Studies</v>
      </c>
      <c r="E1024" t="s">
        <v>603</v>
      </c>
      <c r="F1024" t="s">
        <v>604</v>
      </c>
      <c r="G1024" t="s">
        <v>1399</v>
      </c>
      <c r="H1024" t="str">
        <f>VLOOKUP(Tabela1[[#This Row],[Kraj]],$P$55:$Q$295,2,FALSE)</f>
        <v>North Macedonia</v>
      </c>
      <c r="I1024" t="s">
        <v>1604</v>
      </c>
      <c r="J1024" s="1">
        <v>2</v>
      </c>
      <c r="K1024" s="1" t="s">
        <v>3</v>
      </c>
      <c r="L1024" t="s">
        <v>4</v>
      </c>
      <c r="M1024" t="s">
        <v>8</v>
      </c>
    </row>
    <row r="1025" spans="1:13">
      <c r="A1025" t="s">
        <v>1164</v>
      </c>
      <c r="B1025" t="str">
        <f>VLOOKUP(Tabela1[[#This Row],[Wydział]],$P$5:$Q$18,2,TRUE)</f>
        <v xml:space="preserve">Faculty of Languages, Literature, and Caltures </v>
      </c>
      <c r="C1025" t="s">
        <v>298</v>
      </c>
      <c r="D1025" t="str">
        <f>VLOOKUP(Tabela1[[#This Row],[Jednostka ]],$P$5:$Q$51,2,FALSE)</f>
        <v>Department of Italian Studies</v>
      </c>
      <c r="E1025" t="s">
        <v>605</v>
      </c>
      <c r="F1025" t="s">
        <v>606</v>
      </c>
      <c r="G1025" t="s">
        <v>1399</v>
      </c>
      <c r="H1025" t="str">
        <f>VLOOKUP(Tabela1[[#This Row],[Kraj]],$P$55:$Q$295,2,FALSE)</f>
        <v>North Macedonia</v>
      </c>
      <c r="I1025" t="s">
        <v>1604</v>
      </c>
      <c r="J1025" s="1">
        <v>2</v>
      </c>
      <c r="K1025" s="1" t="s">
        <v>12</v>
      </c>
      <c r="L1025" t="s">
        <v>297</v>
      </c>
      <c r="M1025" t="s">
        <v>546</v>
      </c>
    </row>
    <row r="1026" spans="1:13">
      <c r="A1026" t="s">
        <v>1164</v>
      </c>
      <c r="B1026" t="str">
        <f>VLOOKUP(Tabela1[[#This Row],[Wydział]],$P$5:$Q$18,2,TRUE)</f>
        <v xml:space="preserve">Faculty of Languages, Literature, and Caltures </v>
      </c>
      <c r="C1026" t="s">
        <v>7</v>
      </c>
      <c r="D1026" t="str">
        <f>VLOOKUP(Tabela1[[#This Row],[Jednostka ]],$P$5:$Q$51,2,FALSE)</f>
        <v>Institute of English Studies</v>
      </c>
      <c r="E1026" t="s">
        <v>781</v>
      </c>
      <c r="F1026" t="s">
        <v>782</v>
      </c>
      <c r="G1026" t="s">
        <v>774</v>
      </c>
      <c r="H1026" t="str">
        <f>VLOOKUP(Tabela1[[#This Row],[Kraj]],$P$55:$Q$295,2,FALSE)</f>
        <v>Norway</v>
      </c>
      <c r="I1026" t="s">
        <v>1604</v>
      </c>
      <c r="J1026" s="1">
        <v>2</v>
      </c>
      <c r="K1026" s="1" t="s">
        <v>12</v>
      </c>
      <c r="L1026" t="s">
        <v>4</v>
      </c>
      <c r="M1026" t="s">
        <v>8</v>
      </c>
    </row>
    <row r="1027" spans="1:13">
      <c r="A1027" t="s">
        <v>1164</v>
      </c>
      <c r="B1027" t="str">
        <f>VLOOKUP(Tabela1[[#This Row],[Wydział]],$P$5:$Q$18,2,TRUE)</f>
        <v xml:space="preserve">Faculty of Languages, Literature, and Caltures </v>
      </c>
      <c r="C1027" t="s">
        <v>45</v>
      </c>
      <c r="D1027" t="str">
        <f>VLOOKUP(Tabela1[[#This Row],[Jednostka ]],$P$5:$Q$51,2,FALSE)</f>
        <v>Erasmus of Rotterdam Department of Dutch Studies</v>
      </c>
      <c r="E1027" t="s">
        <v>536</v>
      </c>
      <c r="F1027" t="s">
        <v>537</v>
      </c>
      <c r="G1027" t="s">
        <v>538</v>
      </c>
      <c r="H1027" t="str">
        <f>VLOOKUP(Tabela1[[#This Row],[Kraj]],$P$55:$Q$295,2,FALSE)</f>
        <v>Netherlands</v>
      </c>
      <c r="I1027" t="s">
        <v>1601</v>
      </c>
      <c r="J1027" s="1">
        <v>2</v>
      </c>
      <c r="K1027" s="1" t="s">
        <v>12</v>
      </c>
      <c r="L1027" t="s">
        <v>53</v>
      </c>
      <c r="M1027" t="s">
        <v>166</v>
      </c>
    </row>
    <row r="1028" spans="1:13">
      <c r="A1028" t="s">
        <v>1164</v>
      </c>
      <c r="B1028" t="str">
        <f>VLOOKUP(Tabela1[[#This Row],[Wydział]],$P$5:$Q$18,2,TRUE)</f>
        <v xml:space="preserve">Faculty of Languages, Literature, and Caltures </v>
      </c>
      <c r="C1028" t="s">
        <v>45</v>
      </c>
      <c r="D1028" t="str">
        <f>VLOOKUP(Tabela1[[#This Row],[Jednostka ]],$P$5:$Q$51,2,FALSE)</f>
        <v>Erasmus of Rotterdam Department of Dutch Studies</v>
      </c>
      <c r="E1028" t="s">
        <v>540</v>
      </c>
      <c r="F1028" t="s">
        <v>541</v>
      </c>
      <c r="G1028" t="s">
        <v>538</v>
      </c>
      <c r="H1028" t="str">
        <f>VLOOKUP(Tabela1[[#This Row],[Kraj]],$P$55:$Q$295,2,FALSE)</f>
        <v>Netherlands</v>
      </c>
      <c r="I1028" t="s">
        <v>1604</v>
      </c>
      <c r="J1028" s="1">
        <v>2</v>
      </c>
      <c r="K1028" s="1" t="s">
        <v>3</v>
      </c>
      <c r="L1028" t="s">
        <v>53</v>
      </c>
      <c r="M1028" t="s">
        <v>36</v>
      </c>
    </row>
    <row r="1029" spans="1:13">
      <c r="A1029" t="s">
        <v>1164</v>
      </c>
      <c r="B1029" t="str">
        <f>VLOOKUP(Tabela1[[#This Row],[Wydział]],$P$5:$Q$18,2,TRUE)</f>
        <v xml:space="preserve">Faculty of Languages, Literature, and Caltures </v>
      </c>
      <c r="C1029" t="s">
        <v>45</v>
      </c>
      <c r="D1029" t="str">
        <f>VLOOKUP(Tabela1[[#This Row],[Jednostka ]],$P$5:$Q$51,2,FALSE)</f>
        <v>Erasmus of Rotterdam Department of Dutch Studies</v>
      </c>
      <c r="E1029" t="s">
        <v>542</v>
      </c>
      <c r="F1029" t="s">
        <v>543</v>
      </c>
      <c r="G1029" t="s">
        <v>538</v>
      </c>
      <c r="H1029" t="str">
        <f>VLOOKUP(Tabela1[[#This Row],[Kraj]],$P$55:$Q$295,2,FALSE)</f>
        <v>Netherlands</v>
      </c>
      <c r="I1029" t="s">
        <v>1604</v>
      </c>
      <c r="J1029" s="1">
        <v>2</v>
      </c>
      <c r="K1029" s="1" t="s">
        <v>3</v>
      </c>
      <c r="L1029" t="s">
        <v>4</v>
      </c>
      <c r="M1029" t="s">
        <v>8</v>
      </c>
    </row>
    <row r="1030" spans="1:13">
      <c r="A1030" t="s">
        <v>1164</v>
      </c>
      <c r="B1030" t="str">
        <f>VLOOKUP(Tabela1[[#This Row],[Wydział]],$P$5:$Q$18,2,TRUE)</f>
        <v xml:space="preserve">Faculty of Languages, Literature, and Caltures </v>
      </c>
      <c r="C1030" t="s">
        <v>89</v>
      </c>
      <c r="D1030" t="str">
        <f>VLOOKUP(Tabela1[[#This Row],[Jednostka ]],$P$5:$Q$51,2,FALSE)</f>
        <v>Institute of Classical, Mediterranean, and Oriental Studies</v>
      </c>
      <c r="E1030" t="s">
        <v>544</v>
      </c>
      <c r="F1030" t="s">
        <v>545</v>
      </c>
      <c r="G1030" t="s">
        <v>538</v>
      </c>
      <c r="H1030" t="str">
        <f>VLOOKUP(Tabela1[[#This Row],[Kraj]],$P$55:$Q$295,2,FALSE)</f>
        <v>Netherlands</v>
      </c>
      <c r="I1030" t="s">
        <v>1604</v>
      </c>
      <c r="J1030" s="1">
        <v>2</v>
      </c>
      <c r="K1030" s="1" t="s">
        <v>3</v>
      </c>
      <c r="L1030" t="s">
        <v>4</v>
      </c>
      <c r="M1030" t="s">
        <v>546</v>
      </c>
    </row>
    <row r="1031" spans="1:13">
      <c r="A1031" t="s">
        <v>1164</v>
      </c>
      <c r="B1031" t="str">
        <f>VLOOKUP(Tabela1[[#This Row],[Wydział]],$P$5:$Q$18,2,TRUE)</f>
        <v xml:space="preserve">Faculty of Languages, Literature, and Caltures </v>
      </c>
      <c r="C1031" t="s">
        <v>45</v>
      </c>
      <c r="D1031" t="str">
        <f>VLOOKUP(Tabela1[[#This Row],[Jednostka ]],$P$5:$Q$51,2,FALSE)</f>
        <v>Erasmus of Rotterdam Department of Dutch Studies</v>
      </c>
      <c r="E1031" t="s">
        <v>551</v>
      </c>
      <c r="F1031" t="s">
        <v>552</v>
      </c>
      <c r="G1031" t="s">
        <v>538</v>
      </c>
      <c r="H1031" t="str">
        <f>VLOOKUP(Tabela1[[#This Row],[Kraj]],$P$55:$Q$295,2,FALSE)</f>
        <v>Netherlands</v>
      </c>
      <c r="I1031" t="s">
        <v>1604</v>
      </c>
      <c r="J1031" s="1">
        <v>2</v>
      </c>
      <c r="K1031" s="1" t="s">
        <v>12</v>
      </c>
      <c r="L1031" t="s">
        <v>4</v>
      </c>
      <c r="M1031" t="s">
        <v>8</v>
      </c>
    </row>
    <row r="1032" spans="1:13">
      <c r="A1032" t="s">
        <v>1164</v>
      </c>
      <c r="B1032" t="str">
        <f>VLOOKUP(Tabela1[[#This Row],[Wydział]],$P$5:$Q$18,2,TRUE)</f>
        <v xml:space="preserve">Faculty of Languages, Literature, and Caltures </v>
      </c>
      <c r="C1032" t="s">
        <v>7</v>
      </c>
      <c r="D1032" t="str">
        <f>VLOOKUP(Tabela1[[#This Row],[Jednostka ]],$P$5:$Q$51,2,FALSE)</f>
        <v>Institute of English Studies</v>
      </c>
      <c r="E1032" t="s">
        <v>791</v>
      </c>
      <c r="F1032" t="s">
        <v>792</v>
      </c>
      <c r="G1032" t="s">
        <v>789</v>
      </c>
      <c r="H1032" t="str">
        <f>VLOOKUP(Tabela1[[#This Row],[Kraj]],$P$55:$Q$295,2,FALSE)</f>
        <v>Portugal</v>
      </c>
      <c r="I1032" t="s">
        <v>1601</v>
      </c>
      <c r="J1032" s="1">
        <v>2</v>
      </c>
      <c r="K1032" s="1" t="s">
        <v>3</v>
      </c>
      <c r="L1032" t="s">
        <v>4</v>
      </c>
      <c r="M1032" t="s">
        <v>8</v>
      </c>
    </row>
    <row r="1033" spans="1:13">
      <c r="A1033" t="s">
        <v>1164</v>
      </c>
      <c r="B1033" t="str">
        <f>VLOOKUP(Tabela1[[#This Row],[Wydział]],$P$5:$Q$18,2,TRUE)</f>
        <v xml:space="preserve">Faculty of Languages, Literature, and Caltures </v>
      </c>
      <c r="C1033" t="s">
        <v>220</v>
      </c>
      <c r="D1033" t="str">
        <f>VLOOKUP(Tabela1[[#This Row],[Jednostka ]],$P$5:$Q$51,2,FALSE)</f>
        <v>Department of Iberian Studies</v>
      </c>
      <c r="E1033" t="s">
        <v>793</v>
      </c>
      <c r="F1033" t="s">
        <v>794</v>
      </c>
      <c r="G1033" t="s">
        <v>789</v>
      </c>
      <c r="H1033" t="str">
        <f>VLOOKUP(Tabela1[[#This Row],[Kraj]],$P$55:$Q$295,2,FALSE)</f>
        <v>Portugal</v>
      </c>
      <c r="I1033" t="s">
        <v>1604</v>
      </c>
      <c r="J1033" s="1">
        <v>2</v>
      </c>
      <c r="K1033" s="1" t="s">
        <v>3</v>
      </c>
      <c r="L1033" t="s">
        <v>477</v>
      </c>
      <c r="M1033" t="s">
        <v>36</v>
      </c>
    </row>
    <row r="1034" spans="1:13">
      <c r="A1034" t="s">
        <v>1164</v>
      </c>
      <c r="B1034" t="str">
        <f>VLOOKUP(Tabela1[[#This Row],[Wydział]],$P$5:$Q$18,2,TRUE)</f>
        <v xml:space="preserve">Faculty of Languages, Literature, and Caltures </v>
      </c>
      <c r="C1034" t="s">
        <v>220</v>
      </c>
      <c r="D1034" t="str">
        <f>VLOOKUP(Tabela1[[#This Row],[Jednostka ]],$P$5:$Q$51,2,FALSE)</f>
        <v>Department of Iberian Studies</v>
      </c>
      <c r="E1034" t="s">
        <v>795</v>
      </c>
      <c r="F1034" t="s">
        <v>796</v>
      </c>
      <c r="G1034" t="s">
        <v>789</v>
      </c>
      <c r="H1034" t="str">
        <f>VLOOKUP(Tabela1[[#This Row],[Kraj]],$P$55:$Q$295,2,FALSE)</f>
        <v>Portugal</v>
      </c>
      <c r="I1034" t="s">
        <v>1599</v>
      </c>
      <c r="J1034" s="1">
        <v>1</v>
      </c>
      <c r="K1034" s="1" t="s">
        <v>170</v>
      </c>
      <c r="L1034" t="s">
        <v>4</v>
      </c>
      <c r="M1034" t="s">
        <v>62</v>
      </c>
    </row>
    <row r="1035" spans="1:13">
      <c r="A1035" t="s">
        <v>1164</v>
      </c>
      <c r="B1035" t="str">
        <f>VLOOKUP(Tabela1[[#This Row],[Wydział]],$P$5:$Q$18,2,TRUE)</f>
        <v xml:space="preserve">Faculty of Languages, Literature, and Caltures </v>
      </c>
      <c r="C1035" t="s">
        <v>220</v>
      </c>
      <c r="D1035" t="str">
        <f>VLOOKUP(Tabela1[[#This Row],[Jednostka ]],$P$5:$Q$51,2,FALSE)</f>
        <v>Department of Iberian Studies</v>
      </c>
      <c r="E1035" t="s">
        <v>822</v>
      </c>
      <c r="F1035" t="s">
        <v>823</v>
      </c>
      <c r="G1035" t="s">
        <v>789</v>
      </c>
      <c r="H1035" t="str">
        <f>VLOOKUP(Tabela1[[#This Row],[Kraj]],$P$55:$Q$295,2,FALSE)</f>
        <v>Portugal</v>
      </c>
      <c r="I1035" t="s">
        <v>1599</v>
      </c>
      <c r="J1035" s="1">
        <v>2</v>
      </c>
      <c r="K1035" s="1" t="s">
        <v>61</v>
      </c>
      <c r="L1035" t="s">
        <v>4</v>
      </c>
      <c r="M1035" t="s">
        <v>8</v>
      </c>
    </row>
    <row r="1036" spans="1:13">
      <c r="A1036" t="s">
        <v>1164</v>
      </c>
      <c r="B1036" t="str">
        <f>VLOOKUP(Tabela1[[#This Row],[Wydział]],$P$5:$Q$18,2,TRUE)</f>
        <v xml:space="preserve">Faculty of Languages, Literature, and Caltures </v>
      </c>
      <c r="C1036" t="s">
        <v>220</v>
      </c>
      <c r="D1036" t="str">
        <f>VLOOKUP(Tabela1[[#This Row],[Jednostka ]],$P$5:$Q$51,2,FALSE)</f>
        <v>Department of Iberian Studies</v>
      </c>
      <c r="E1036" t="s">
        <v>830</v>
      </c>
      <c r="F1036" t="s">
        <v>831</v>
      </c>
      <c r="G1036" t="s">
        <v>789</v>
      </c>
      <c r="H1036" t="str">
        <f>VLOOKUP(Tabela1[[#This Row],[Kraj]],$P$55:$Q$295,2,FALSE)</f>
        <v>Portugal</v>
      </c>
      <c r="I1036" t="s">
        <v>1601</v>
      </c>
      <c r="J1036" s="1">
        <v>2</v>
      </c>
      <c r="K1036" s="1" t="s">
        <v>48</v>
      </c>
      <c r="L1036" t="s">
        <v>832</v>
      </c>
      <c r="M1036" t="s">
        <v>36</v>
      </c>
    </row>
    <row r="1037" spans="1:13">
      <c r="A1037" t="s">
        <v>1164</v>
      </c>
      <c r="B1037" t="str">
        <f>VLOOKUP(Tabela1[[#This Row],[Wydział]],$P$5:$Q$18,2,TRUE)</f>
        <v xml:space="preserve">Faculty of Languages, Literature, and Caltures </v>
      </c>
      <c r="C1037" t="s">
        <v>7</v>
      </c>
      <c r="D1037" t="str">
        <f>VLOOKUP(Tabela1[[#This Row],[Jednostka ]],$P$5:$Q$51,2,FALSE)</f>
        <v>Institute of English Studies</v>
      </c>
      <c r="E1037" t="s">
        <v>840</v>
      </c>
      <c r="F1037" t="s">
        <v>841</v>
      </c>
      <c r="G1037" t="s">
        <v>839</v>
      </c>
      <c r="H1037" t="str">
        <f>VLOOKUP(Tabela1[[#This Row],[Kraj]],$P$55:$Q$295,2,FALSE)</f>
        <v>Romania</v>
      </c>
      <c r="I1037" t="s">
        <v>1604</v>
      </c>
      <c r="J1037" s="1">
        <v>2</v>
      </c>
      <c r="K1037" s="1" t="s">
        <v>3</v>
      </c>
      <c r="L1037" t="s">
        <v>4</v>
      </c>
      <c r="M1037" t="s">
        <v>8</v>
      </c>
    </row>
    <row r="1038" spans="1:13">
      <c r="A1038" t="s">
        <v>1164</v>
      </c>
      <c r="B1038" t="str">
        <f>VLOOKUP(Tabela1[[#This Row],[Wydział]],$P$5:$Q$18,2,TRUE)</f>
        <v xml:space="preserve">Faculty of Languages, Literature, and Caltures </v>
      </c>
      <c r="C1038" t="s">
        <v>7</v>
      </c>
      <c r="D1038" t="str">
        <f>VLOOKUP(Tabela1[[#This Row],[Jednostka ]],$P$5:$Q$51,2,FALSE)</f>
        <v>Institute of English Studies</v>
      </c>
      <c r="E1038" t="s">
        <v>844</v>
      </c>
      <c r="F1038" t="s">
        <v>845</v>
      </c>
      <c r="G1038" t="s">
        <v>839</v>
      </c>
      <c r="H1038" t="str">
        <f>VLOOKUP(Tabela1[[#This Row],[Kraj]],$P$55:$Q$295,2,FALSE)</f>
        <v>Romania</v>
      </c>
      <c r="I1038" t="s">
        <v>1599</v>
      </c>
      <c r="J1038" s="1">
        <v>2</v>
      </c>
      <c r="K1038" s="1" t="s">
        <v>309</v>
      </c>
      <c r="L1038" t="s">
        <v>4</v>
      </c>
      <c r="M1038" t="s">
        <v>8</v>
      </c>
    </row>
    <row r="1039" spans="1:13">
      <c r="A1039" t="s">
        <v>1164</v>
      </c>
      <c r="B1039" t="str">
        <f>VLOOKUP(Tabela1[[#This Row],[Wydział]],$P$5:$Q$18,2,TRUE)</f>
        <v xml:space="preserve">Faculty of Languages, Literature, and Caltures </v>
      </c>
      <c r="C1039" t="s">
        <v>45</v>
      </c>
      <c r="D1039" t="str">
        <f>VLOOKUP(Tabela1[[#This Row],[Jednostka ]],$P$5:$Q$51,2,FALSE)</f>
        <v>Erasmus of Rotterdam Department of Dutch Studies</v>
      </c>
      <c r="E1039" t="s">
        <v>844</v>
      </c>
      <c r="F1039" t="s">
        <v>845</v>
      </c>
      <c r="G1039" t="s">
        <v>839</v>
      </c>
      <c r="H1039" t="str">
        <f>VLOOKUP(Tabela1[[#This Row],[Kraj]],$P$55:$Q$295,2,FALSE)</f>
        <v>Romania</v>
      </c>
      <c r="I1039" t="s">
        <v>1601</v>
      </c>
      <c r="J1039" s="1">
        <v>2</v>
      </c>
      <c r="K1039" s="1" t="s">
        <v>3</v>
      </c>
      <c r="L1039" t="s">
        <v>4</v>
      </c>
      <c r="M1039" t="s">
        <v>8</v>
      </c>
    </row>
    <row r="1040" spans="1:13">
      <c r="A1040" t="s">
        <v>1164</v>
      </c>
      <c r="B1040" t="str">
        <f>VLOOKUP(Tabela1[[#This Row],[Wydział]],$P$5:$Q$18,2,TRUE)</f>
        <v xml:space="preserve">Faculty of Languages, Literature, and Caltures </v>
      </c>
      <c r="C1040" t="s">
        <v>7</v>
      </c>
      <c r="D1040" t="str">
        <f>VLOOKUP(Tabela1[[#This Row],[Jednostka ]],$P$5:$Q$51,2,FALSE)</f>
        <v>Institute of English Studies</v>
      </c>
      <c r="E1040" t="s">
        <v>849</v>
      </c>
      <c r="F1040" t="s">
        <v>850</v>
      </c>
      <c r="G1040" t="s">
        <v>839</v>
      </c>
      <c r="H1040" t="str">
        <f>VLOOKUP(Tabela1[[#This Row],[Kraj]],$P$55:$Q$295,2,FALSE)</f>
        <v>Romania</v>
      </c>
      <c r="I1040" t="s">
        <v>1604</v>
      </c>
      <c r="J1040" s="1">
        <v>2</v>
      </c>
      <c r="K1040" s="1" t="s">
        <v>12</v>
      </c>
      <c r="L1040" t="s">
        <v>4</v>
      </c>
      <c r="M1040" t="s">
        <v>8</v>
      </c>
    </row>
    <row r="1041" spans="1:13">
      <c r="A1041" t="s">
        <v>1164</v>
      </c>
      <c r="B1041" t="str">
        <f>VLOOKUP(Tabela1[[#This Row],[Wydział]],$P$5:$Q$18,2,TRUE)</f>
        <v xml:space="preserve">Faculty of Languages, Literature, and Caltures </v>
      </c>
      <c r="C1041" t="s">
        <v>99</v>
      </c>
      <c r="D1041" t="str">
        <f>VLOOKUP(Tabela1[[#This Row],[Jednostka ]],$P$5:$Q$51,2,FALSE)</f>
        <v>Institute of Romance Studies</v>
      </c>
      <c r="E1041" t="s">
        <v>849</v>
      </c>
      <c r="F1041" t="s">
        <v>850</v>
      </c>
      <c r="G1041" t="s">
        <v>839</v>
      </c>
      <c r="H1041" t="str">
        <f>VLOOKUP(Tabela1[[#This Row],[Kraj]],$P$55:$Q$295,2,FALSE)</f>
        <v>Romania</v>
      </c>
      <c r="I1041" t="s">
        <v>1604</v>
      </c>
      <c r="J1041" s="1">
        <v>2</v>
      </c>
      <c r="K1041" s="1" t="s">
        <v>12</v>
      </c>
      <c r="L1041" t="s">
        <v>851</v>
      </c>
      <c r="M1041" t="s">
        <v>62</v>
      </c>
    </row>
    <row r="1042" spans="1:13">
      <c r="A1042" t="s">
        <v>1164</v>
      </c>
      <c r="B1042" t="str">
        <f>VLOOKUP(Tabela1[[#This Row],[Wydział]],$P$5:$Q$18,2,TRUE)</f>
        <v xml:space="preserve">Faculty of Languages, Literature, and Caltures </v>
      </c>
      <c r="C1042" t="s">
        <v>35</v>
      </c>
      <c r="D1042" t="str">
        <f>VLOOKUP(Tabela1[[#This Row],[Jednostka ]],$P$5:$Q$51,2,FALSE)</f>
        <v>Institute of Slavic Studies</v>
      </c>
      <c r="E1042" t="s">
        <v>857</v>
      </c>
      <c r="F1042" t="s">
        <v>858</v>
      </c>
      <c r="G1042" t="s">
        <v>839</v>
      </c>
      <c r="H1042" t="str">
        <f>VLOOKUP(Tabela1[[#This Row],[Kraj]],$P$55:$Q$295,2,FALSE)</f>
        <v>Romania</v>
      </c>
      <c r="I1042" t="s">
        <v>1601</v>
      </c>
      <c r="J1042" s="1">
        <v>1</v>
      </c>
      <c r="K1042" s="1" t="s">
        <v>48</v>
      </c>
      <c r="L1042" t="s">
        <v>4</v>
      </c>
      <c r="M1042" t="s">
        <v>8</v>
      </c>
    </row>
    <row r="1043" spans="1:13">
      <c r="A1043" t="s">
        <v>1164</v>
      </c>
      <c r="B1043" t="str">
        <f>VLOOKUP(Tabela1[[#This Row],[Wydział]],$P$5:$Q$18,2,TRUE)</f>
        <v xml:space="preserve">Faculty of Languages, Literature, and Caltures </v>
      </c>
      <c r="C1043" t="s">
        <v>99</v>
      </c>
      <c r="D1043" t="str">
        <f>VLOOKUP(Tabela1[[#This Row],[Jednostka ]],$P$5:$Q$51,2,FALSE)</f>
        <v>Institute of Romance Studies</v>
      </c>
      <c r="E1043" t="s">
        <v>859</v>
      </c>
      <c r="F1043" t="s">
        <v>860</v>
      </c>
      <c r="G1043" t="s">
        <v>839</v>
      </c>
      <c r="H1043" t="str">
        <f>VLOOKUP(Tabela1[[#This Row],[Kraj]],$P$55:$Q$295,2,FALSE)</f>
        <v>Romania</v>
      </c>
      <c r="I1043" t="s">
        <v>1604</v>
      </c>
      <c r="J1043" s="1">
        <v>2</v>
      </c>
      <c r="K1043" s="1" t="s">
        <v>12</v>
      </c>
      <c r="L1043" t="s">
        <v>85</v>
      </c>
      <c r="M1043" t="s">
        <v>8</v>
      </c>
    </row>
    <row r="1044" spans="1:13">
      <c r="A1044" t="s">
        <v>1164</v>
      </c>
      <c r="B1044" t="str">
        <f>VLOOKUP(Tabela1[[#This Row],[Wydział]],$P$5:$Q$18,2,TRUE)</f>
        <v xml:space="preserve">Faculty of Languages, Literature, and Caltures </v>
      </c>
      <c r="C1044" t="s">
        <v>99</v>
      </c>
      <c r="D1044" t="str">
        <f>VLOOKUP(Tabela1[[#This Row],[Jednostka ]],$P$5:$Q$51,2,FALSE)</f>
        <v>Institute of Romance Studies</v>
      </c>
      <c r="E1044" t="s">
        <v>859</v>
      </c>
      <c r="F1044" t="s">
        <v>860</v>
      </c>
      <c r="G1044" t="s">
        <v>839</v>
      </c>
      <c r="H1044" t="str">
        <f>VLOOKUP(Tabela1[[#This Row],[Kraj]],$P$55:$Q$295,2,FALSE)</f>
        <v>Romania</v>
      </c>
      <c r="I1044" t="s">
        <v>1604</v>
      </c>
      <c r="J1044" s="1">
        <v>3</v>
      </c>
      <c r="K1044" s="1" t="s">
        <v>40</v>
      </c>
      <c r="L1044" t="s">
        <v>285</v>
      </c>
      <c r="M1044" t="s">
        <v>8</v>
      </c>
    </row>
    <row r="1045" spans="1:13">
      <c r="A1045" t="s">
        <v>1164</v>
      </c>
      <c r="B1045" t="str">
        <f>VLOOKUP(Tabela1[[#This Row],[Wydział]],$P$5:$Q$18,2,TRUE)</f>
        <v xml:space="preserve">Faculty of Languages, Literature, and Caltures </v>
      </c>
      <c r="C1045" t="s">
        <v>7</v>
      </c>
      <c r="D1045" t="str">
        <f>VLOOKUP(Tabela1[[#This Row],[Jednostka ]],$P$5:$Q$51,2,FALSE)</f>
        <v>Institute of English Studies</v>
      </c>
      <c r="E1045" t="s">
        <v>865</v>
      </c>
      <c r="F1045" t="s">
        <v>866</v>
      </c>
      <c r="G1045" t="s">
        <v>867</v>
      </c>
      <c r="H1045" t="str">
        <f>VLOOKUP(Tabela1[[#This Row],[Kraj]],$P$55:$Q$295,2,FALSE)</f>
        <v>Serbia</v>
      </c>
      <c r="I1045" t="s">
        <v>1604</v>
      </c>
      <c r="J1045" s="1">
        <v>2</v>
      </c>
      <c r="K1045" s="1" t="s">
        <v>12</v>
      </c>
      <c r="L1045" t="s">
        <v>81</v>
      </c>
      <c r="M1045" t="s">
        <v>108</v>
      </c>
    </row>
    <row r="1046" spans="1:13">
      <c r="A1046" t="s">
        <v>1164</v>
      </c>
      <c r="B1046" t="str">
        <f>VLOOKUP(Tabela1[[#This Row],[Wydział]],$P$5:$Q$18,2,TRUE)</f>
        <v xml:space="preserve">Faculty of Languages, Literature, and Caltures </v>
      </c>
      <c r="C1046" t="s">
        <v>7</v>
      </c>
      <c r="D1046" t="str">
        <f>VLOOKUP(Tabela1[[#This Row],[Jednostka ]],$P$5:$Q$51,2,FALSE)</f>
        <v>Institute of English Studies</v>
      </c>
      <c r="E1046" t="s">
        <v>865</v>
      </c>
      <c r="F1046" t="s">
        <v>866</v>
      </c>
      <c r="G1046" t="s">
        <v>867</v>
      </c>
      <c r="H1046" t="str">
        <f>VLOOKUP(Tabela1[[#This Row],[Kraj]],$P$55:$Q$295,2,FALSE)</f>
        <v>Serbia</v>
      </c>
      <c r="I1046" t="s">
        <v>1604</v>
      </c>
      <c r="J1046" s="1">
        <v>2</v>
      </c>
      <c r="K1046" s="1" t="s">
        <v>3</v>
      </c>
      <c r="L1046" t="s">
        <v>4</v>
      </c>
      <c r="M1046" t="s">
        <v>8</v>
      </c>
    </row>
    <row r="1047" spans="1:13">
      <c r="A1047" t="s">
        <v>1164</v>
      </c>
      <c r="B1047" t="str">
        <f>VLOOKUP(Tabela1[[#This Row],[Wydział]],$P$5:$Q$18,2,TRUE)</f>
        <v xml:space="preserve">Faculty of Languages, Literature, and Caltures </v>
      </c>
      <c r="C1047" t="s">
        <v>35</v>
      </c>
      <c r="D1047" t="str">
        <f>VLOOKUP(Tabela1[[#This Row],[Jednostka ]],$P$5:$Q$51,2,FALSE)</f>
        <v>Institute of Slavic Studies</v>
      </c>
      <c r="E1047" t="s">
        <v>865</v>
      </c>
      <c r="F1047" t="s">
        <v>866</v>
      </c>
      <c r="G1047" t="s">
        <v>867</v>
      </c>
      <c r="H1047" t="str">
        <f>VLOOKUP(Tabela1[[#This Row],[Kraj]],$P$55:$Q$295,2,FALSE)</f>
        <v>Serbia</v>
      </c>
      <c r="I1047" t="s">
        <v>1604</v>
      </c>
      <c r="J1047" s="1">
        <v>2</v>
      </c>
      <c r="K1047" s="1" t="s">
        <v>3</v>
      </c>
      <c r="L1047" t="s">
        <v>4</v>
      </c>
      <c r="M1047" t="s">
        <v>8</v>
      </c>
    </row>
    <row r="1048" spans="1:13">
      <c r="A1048" t="s">
        <v>1164</v>
      </c>
      <c r="B1048" t="str">
        <f>VLOOKUP(Tabela1[[#This Row],[Wydział]],$P$5:$Q$18,2,TRUE)</f>
        <v xml:space="preserve">Faculty of Languages, Literature, and Caltures </v>
      </c>
      <c r="C1048" t="s">
        <v>99</v>
      </c>
      <c r="D1048" t="str">
        <f>VLOOKUP(Tabela1[[#This Row],[Jednostka ]],$P$5:$Q$51,2,FALSE)</f>
        <v>Institute of Romance Studies</v>
      </c>
      <c r="E1048" t="s">
        <v>868</v>
      </c>
      <c r="F1048" t="s">
        <v>869</v>
      </c>
      <c r="G1048" t="s">
        <v>867</v>
      </c>
      <c r="H1048" t="str">
        <f>VLOOKUP(Tabela1[[#This Row],[Kraj]],$P$55:$Q$295,2,FALSE)</f>
        <v>Serbia</v>
      </c>
      <c r="I1048" t="s">
        <v>1601</v>
      </c>
      <c r="J1048" s="1">
        <v>3</v>
      </c>
      <c r="K1048" s="1" t="s">
        <v>40</v>
      </c>
      <c r="L1048" t="s">
        <v>870</v>
      </c>
      <c r="M1048" t="s">
        <v>62</v>
      </c>
    </row>
    <row r="1049" spans="1:13">
      <c r="A1049" t="s">
        <v>1164</v>
      </c>
      <c r="B1049" t="str">
        <f>VLOOKUP(Tabela1[[#This Row],[Wydział]],$P$5:$Q$18,2,TRUE)</f>
        <v xml:space="preserve">Faculty of Languages, Literature, and Caltures </v>
      </c>
      <c r="C1049" t="s">
        <v>35</v>
      </c>
      <c r="D1049" t="str">
        <f>VLOOKUP(Tabela1[[#This Row],[Jednostka ]],$P$5:$Q$51,2,FALSE)</f>
        <v>Institute of Slavic Studies</v>
      </c>
      <c r="E1049" t="s">
        <v>871</v>
      </c>
      <c r="F1049" t="s">
        <v>872</v>
      </c>
      <c r="G1049" t="s">
        <v>867</v>
      </c>
      <c r="H1049" t="str">
        <f>VLOOKUP(Tabela1[[#This Row],[Kraj]],$P$55:$Q$295,2,FALSE)</f>
        <v>Serbia</v>
      </c>
      <c r="I1049" t="s">
        <v>1604</v>
      </c>
      <c r="J1049" s="1">
        <v>2</v>
      </c>
      <c r="K1049" s="1" t="s">
        <v>12</v>
      </c>
      <c r="L1049" t="s">
        <v>4</v>
      </c>
      <c r="M1049" t="s">
        <v>8</v>
      </c>
    </row>
    <row r="1050" spans="1:13">
      <c r="A1050" t="s">
        <v>1164</v>
      </c>
      <c r="B1050" t="str">
        <f>VLOOKUP(Tabela1[[#This Row],[Wydział]],$P$5:$Q$18,2,TRUE)</f>
        <v xml:space="preserve">Faculty of Languages, Literature, and Caltures </v>
      </c>
      <c r="C1050" t="s">
        <v>35</v>
      </c>
      <c r="D1050" t="str">
        <f>VLOOKUP(Tabela1[[#This Row],[Jednostka ]],$P$5:$Q$51,2,FALSE)</f>
        <v>Institute of Slavic Studies</v>
      </c>
      <c r="E1050" t="s">
        <v>871</v>
      </c>
      <c r="F1050" t="s">
        <v>872</v>
      </c>
      <c r="G1050" t="s">
        <v>867</v>
      </c>
      <c r="H1050" t="str">
        <f>VLOOKUP(Tabela1[[#This Row],[Kraj]],$P$55:$Q$295,2,FALSE)</f>
        <v>Serbia</v>
      </c>
      <c r="I1050" t="s">
        <v>1604</v>
      </c>
      <c r="J1050" s="1">
        <v>2</v>
      </c>
      <c r="K1050" s="1" t="s">
        <v>12</v>
      </c>
      <c r="L1050" t="s">
        <v>4</v>
      </c>
      <c r="M1050" t="s">
        <v>62</v>
      </c>
    </row>
    <row r="1051" spans="1:13">
      <c r="A1051" t="s">
        <v>1164</v>
      </c>
      <c r="B1051" t="str">
        <f>VLOOKUP(Tabela1[[#This Row],[Wydział]],$P$5:$Q$18,2,TRUE)</f>
        <v xml:space="preserve">Faculty of Languages, Literature, and Caltures </v>
      </c>
      <c r="C1051" t="s">
        <v>35</v>
      </c>
      <c r="D1051" t="str">
        <f>VLOOKUP(Tabela1[[#This Row],[Jednostka ]],$P$5:$Q$51,2,FALSE)</f>
        <v>Institute of Slavic Studies</v>
      </c>
      <c r="E1051" t="s">
        <v>266</v>
      </c>
      <c r="F1051" t="s">
        <v>267</v>
      </c>
      <c r="G1051" t="s">
        <v>259</v>
      </c>
      <c r="H1051" t="str">
        <f>VLOOKUP(Tabela1[[#This Row],[Kraj]],$P$55:$Q$295,2,FALSE)</f>
        <v>Finland</v>
      </c>
      <c r="I1051" t="s">
        <v>1604</v>
      </c>
      <c r="J1051" s="1">
        <v>2</v>
      </c>
      <c r="K1051" s="1" t="s">
        <v>12</v>
      </c>
      <c r="L1051" t="s">
        <v>159</v>
      </c>
      <c r="M1051" t="s">
        <v>8</v>
      </c>
    </row>
    <row r="1052" spans="1:13">
      <c r="A1052" t="s">
        <v>1164</v>
      </c>
      <c r="B1052" t="str">
        <f>VLOOKUP(Tabela1[[#This Row],[Wydział]],$P$5:$Q$18,2,TRUE)</f>
        <v xml:space="preserve">Faculty of Languages, Literature, and Caltures </v>
      </c>
      <c r="C1052" t="s">
        <v>89</v>
      </c>
      <c r="D1052" t="str">
        <f>VLOOKUP(Tabela1[[#This Row],[Jednostka ]],$P$5:$Q$51,2,FALSE)</f>
        <v>Institute of Classical, Mediterranean, and Oriental Studies</v>
      </c>
      <c r="E1052" t="s">
        <v>268</v>
      </c>
      <c r="F1052" t="s">
        <v>269</v>
      </c>
      <c r="G1052" t="s">
        <v>259</v>
      </c>
      <c r="H1052" t="str">
        <f>VLOOKUP(Tabela1[[#This Row],[Kraj]],$P$55:$Q$295,2,FALSE)</f>
        <v>Finland</v>
      </c>
      <c r="I1052" t="s">
        <v>1604</v>
      </c>
      <c r="J1052" s="1">
        <v>3</v>
      </c>
      <c r="K1052" s="1" t="s">
        <v>40</v>
      </c>
      <c r="L1052" t="s">
        <v>4</v>
      </c>
      <c r="M1052" t="s">
        <v>8</v>
      </c>
    </row>
    <row r="1053" spans="1:13">
      <c r="A1053" t="s">
        <v>1164</v>
      </c>
      <c r="B1053" t="str">
        <f>VLOOKUP(Tabela1[[#This Row],[Wydział]],$P$5:$Q$18,2,TRUE)</f>
        <v xml:space="preserve">Faculty of Languages, Literature, and Caltures </v>
      </c>
      <c r="C1053" t="s">
        <v>35</v>
      </c>
      <c r="D1053" t="str">
        <f>VLOOKUP(Tabela1[[#This Row],[Jednostka ]],$P$5:$Q$51,2,FALSE)</f>
        <v>Institute of Slavic Studies</v>
      </c>
      <c r="E1053" t="s">
        <v>897</v>
      </c>
      <c r="F1053" t="s">
        <v>898</v>
      </c>
      <c r="G1053" t="s">
        <v>899</v>
      </c>
      <c r="H1053" t="str">
        <f>VLOOKUP(Tabela1[[#This Row],[Kraj]],$P$55:$Q$295,2,FALSE)</f>
        <v>Slovenia</v>
      </c>
      <c r="I1053" t="s">
        <v>1604</v>
      </c>
      <c r="J1053" s="1">
        <v>2</v>
      </c>
      <c r="K1053" s="1" t="s">
        <v>12</v>
      </c>
      <c r="L1053" t="s">
        <v>4</v>
      </c>
      <c r="M1053" t="s">
        <v>8</v>
      </c>
    </row>
    <row r="1054" spans="1:13">
      <c r="A1054" t="s">
        <v>1164</v>
      </c>
      <c r="B1054" t="str">
        <f>VLOOKUP(Tabela1[[#This Row],[Wydział]],$P$5:$Q$18,2,TRUE)</f>
        <v xml:space="preserve">Faculty of Languages, Literature, and Caltures </v>
      </c>
      <c r="C1054" t="s">
        <v>45</v>
      </c>
      <c r="D1054" t="str">
        <f>VLOOKUP(Tabela1[[#This Row],[Jednostka ]],$P$5:$Q$51,2,FALSE)</f>
        <v>Erasmus of Rotterdam Department of Dutch Studies</v>
      </c>
      <c r="E1054" t="s">
        <v>876</v>
      </c>
      <c r="F1054" t="s">
        <v>877</v>
      </c>
      <c r="G1054" t="s">
        <v>875</v>
      </c>
      <c r="H1054" t="str">
        <f>VLOOKUP(Tabela1[[#This Row],[Kraj]],$P$55:$Q$295,2,FALSE)</f>
        <v>Slovakia</v>
      </c>
      <c r="I1054" t="s">
        <v>1604</v>
      </c>
      <c r="J1054" s="1">
        <v>3</v>
      </c>
      <c r="K1054" s="1" t="s">
        <v>40</v>
      </c>
      <c r="L1054" t="s">
        <v>57</v>
      </c>
      <c r="M1054" t="s">
        <v>36</v>
      </c>
    </row>
    <row r="1055" spans="1:13">
      <c r="A1055" t="s">
        <v>1164</v>
      </c>
      <c r="B1055" t="str">
        <f>VLOOKUP(Tabela1[[#This Row],[Wydział]],$P$5:$Q$18,2,TRUE)</f>
        <v xml:space="preserve">Faculty of Languages, Literature, and Caltures </v>
      </c>
      <c r="C1055" t="s">
        <v>35</v>
      </c>
      <c r="D1055" t="str">
        <f>VLOOKUP(Tabela1[[#This Row],[Jednostka ]],$P$5:$Q$51,2,FALSE)</f>
        <v>Institute of Slavic Studies</v>
      </c>
      <c r="E1055" t="s">
        <v>887</v>
      </c>
      <c r="F1055" t="s">
        <v>888</v>
      </c>
      <c r="G1055" t="s">
        <v>875</v>
      </c>
      <c r="H1055" t="str">
        <f>VLOOKUP(Tabela1[[#This Row],[Kraj]],$P$55:$Q$295,2,FALSE)</f>
        <v>Slovakia</v>
      </c>
      <c r="I1055" t="s">
        <v>1601</v>
      </c>
      <c r="J1055" s="1">
        <v>2</v>
      </c>
      <c r="K1055" s="1" t="s">
        <v>12</v>
      </c>
      <c r="L1055" t="s">
        <v>890</v>
      </c>
      <c r="M1055" t="s">
        <v>8</v>
      </c>
    </row>
    <row r="1056" spans="1:13">
      <c r="A1056" t="s">
        <v>1164</v>
      </c>
      <c r="B1056" t="str">
        <f>VLOOKUP(Tabela1[[#This Row],[Wydział]],$P$5:$Q$18,2,TRUE)</f>
        <v xml:space="preserve">Faculty of Languages, Literature, and Caltures </v>
      </c>
      <c r="C1056" t="s">
        <v>35</v>
      </c>
      <c r="D1056" t="str">
        <f>VLOOKUP(Tabela1[[#This Row],[Jednostka ]],$P$5:$Q$51,2,FALSE)</f>
        <v>Institute of Slavic Studies</v>
      </c>
      <c r="E1056" t="s">
        <v>887</v>
      </c>
      <c r="F1056" t="s">
        <v>888</v>
      </c>
      <c r="G1056" t="s">
        <v>875</v>
      </c>
      <c r="H1056" t="str">
        <f>VLOOKUP(Tabela1[[#This Row],[Kraj]],$P$55:$Q$295,2,FALSE)</f>
        <v>Slovakia</v>
      </c>
      <c r="I1056" t="s">
        <v>1601</v>
      </c>
      <c r="J1056" s="1">
        <v>2</v>
      </c>
      <c r="K1056" s="1" t="s">
        <v>12</v>
      </c>
      <c r="L1056" t="s">
        <v>594</v>
      </c>
      <c r="M1056" t="s">
        <v>8</v>
      </c>
    </row>
    <row r="1057" spans="1:13">
      <c r="A1057" t="s">
        <v>1164</v>
      </c>
      <c r="B1057" t="str">
        <f>VLOOKUP(Tabela1[[#This Row],[Wydział]],$P$5:$Q$18,2,TRUE)</f>
        <v xml:space="preserve">Faculty of Languages, Literature, and Caltures </v>
      </c>
      <c r="C1057" t="s">
        <v>35</v>
      </c>
      <c r="D1057" t="str">
        <f>VLOOKUP(Tabela1[[#This Row],[Jednostka ]],$P$5:$Q$51,2,FALSE)</f>
        <v>Institute of Slavic Studies</v>
      </c>
      <c r="E1057" t="s">
        <v>891</v>
      </c>
      <c r="F1057" t="s">
        <v>892</v>
      </c>
      <c r="G1057" t="s">
        <v>875</v>
      </c>
      <c r="H1057" t="str">
        <f>VLOOKUP(Tabela1[[#This Row],[Kraj]],$P$55:$Q$295,2,FALSE)</f>
        <v>Slovakia</v>
      </c>
      <c r="I1057" t="s">
        <v>1604</v>
      </c>
      <c r="J1057" s="1">
        <v>2</v>
      </c>
      <c r="K1057" s="1" t="s">
        <v>3</v>
      </c>
      <c r="L1057" t="s">
        <v>4</v>
      </c>
      <c r="M1057" t="s">
        <v>8</v>
      </c>
    </row>
    <row r="1058" spans="1:13">
      <c r="A1058" t="s">
        <v>1164</v>
      </c>
      <c r="B1058" t="str">
        <f>VLOOKUP(Tabela1[[#This Row],[Wydział]],$P$5:$Q$18,2,TRUE)</f>
        <v xml:space="preserve">Faculty of Languages, Literature, and Caltures </v>
      </c>
      <c r="C1058" t="s">
        <v>35</v>
      </c>
      <c r="D1058" t="str">
        <f>VLOOKUP(Tabela1[[#This Row],[Jednostka ]],$P$5:$Q$51,2,FALSE)</f>
        <v>Institute of Slavic Studies</v>
      </c>
      <c r="E1058" t="s">
        <v>928</v>
      </c>
      <c r="F1058" t="s">
        <v>929</v>
      </c>
      <c r="G1058" t="s">
        <v>927</v>
      </c>
      <c r="H1058" t="str">
        <f>VLOOKUP(Tabela1[[#This Row],[Kraj]],$P$55:$Q$295,2,FALSE)</f>
        <v>Turkiye</v>
      </c>
      <c r="I1058" t="s">
        <v>1604</v>
      </c>
      <c r="J1058" s="1">
        <v>4</v>
      </c>
      <c r="K1058" s="1" t="s">
        <v>145</v>
      </c>
      <c r="L1058" t="s">
        <v>930</v>
      </c>
      <c r="M1058" t="s">
        <v>62</v>
      </c>
    </row>
    <row r="1059" spans="1:13">
      <c r="A1059" t="s">
        <v>1164</v>
      </c>
      <c r="B1059" t="str">
        <f>VLOOKUP(Tabela1[[#This Row],[Wydział]],$P$5:$Q$18,2,TRUE)</f>
        <v xml:space="preserve">Faculty of Languages, Literature, and Caltures </v>
      </c>
      <c r="C1059" t="s">
        <v>35</v>
      </c>
      <c r="D1059" t="str">
        <f>VLOOKUP(Tabela1[[#This Row],[Jednostka ]],$P$5:$Q$51,2,FALSE)</f>
        <v>Institute of Slavic Studies</v>
      </c>
      <c r="E1059" t="s">
        <v>928</v>
      </c>
      <c r="F1059" t="s">
        <v>929</v>
      </c>
      <c r="G1059" t="s">
        <v>927</v>
      </c>
      <c r="H1059" t="str">
        <f>VLOOKUP(Tabela1[[#This Row],[Kraj]],$P$55:$Q$295,2,FALSE)</f>
        <v>Turkiye</v>
      </c>
      <c r="I1059" t="s">
        <v>1604</v>
      </c>
      <c r="J1059" s="1">
        <v>4</v>
      </c>
      <c r="K1059" s="1" t="s">
        <v>145</v>
      </c>
      <c r="L1059" t="s">
        <v>4</v>
      </c>
      <c r="M1059" t="s">
        <v>8</v>
      </c>
    </row>
    <row r="1060" spans="1:13">
      <c r="A1060" t="s">
        <v>1164</v>
      </c>
      <c r="B1060" t="str">
        <f>VLOOKUP(Tabela1[[#This Row],[Wydział]],$P$5:$Q$18,2,TRUE)</f>
        <v xml:space="preserve">Faculty of Languages, Literature, and Caltures </v>
      </c>
      <c r="C1060" t="s">
        <v>89</v>
      </c>
      <c r="D1060" t="str">
        <f>VLOOKUP(Tabela1[[#This Row],[Jednostka ]],$P$5:$Q$51,2,FALSE)</f>
        <v>Institute of Classical, Mediterranean, and Oriental Studies</v>
      </c>
      <c r="E1060" t="s">
        <v>993</v>
      </c>
      <c r="F1060" t="s">
        <v>994</v>
      </c>
      <c r="G1060" t="s">
        <v>927</v>
      </c>
      <c r="H1060" t="str">
        <f>VLOOKUP(Tabela1[[#This Row],[Kraj]],$P$55:$Q$295,2,FALSE)</f>
        <v>Turkiye</v>
      </c>
      <c r="I1060" t="s">
        <v>1604</v>
      </c>
      <c r="J1060" s="1">
        <v>4</v>
      </c>
      <c r="K1060" s="1" t="s">
        <v>56</v>
      </c>
      <c r="L1060" t="s">
        <v>4</v>
      </c>
      <c r="M1060" t="s">
        <v>8</v>
      </c>
    </row>
    <row r="1061" spans="1:13">
      <c r="A1061" t="s">
        <v>1164</v>
      </c>
      <c r="B1061" t="str">
        <f>VLOOKUP(Tabela1[[#This Row],[Wydział]],$P$5:$Q$18,2,TRUE)</f>
        <v xml:space="preserve">Faculty of Languages, Literature, and Caltures </v>
      </c>
      <c r="C1061" t="s">
        <v>35</v>
      </c>
      <c r="D1061" t="str">
        <f>VLOOKUP(Tabela1[[#This Row],[Jednostka ]],$P$5:$Q$51,2,FALSE)</f>
        <v>Institute of Slavic Studies</v>
      </c>
      <c r="F1061" t="s">
        <v>105</v>
      </c>
      <c r="G1061" t="s">
        <v>106</v>
      </c>
      <c r="H1061" t="str">
        <f>VLOOKUP(Tabela1[[#This Row],[Kraj]],$P$55:$Q$295,2,FALSE)</f>
        <v>Bosnia and Herzegovina</v>
      </c>
      <c r="I1061" t="s">
        <v>1604</v>
      </c>
      <c r="J1061" s="1">
        <v>1</v>
      </c>
      <c r="K1061" s="1" t="s">
        <v>48</v>
      </c>
      <c r="L1061" t="s">
        <v>107</v>
      </c>
      <c r="M1061" t="s">
        <v>108</v>
      </c>
    </row>
    <row r="1062" spans="1:13">
      <c r="A1062" t="s">
        <v>1164</v>
      </c>
      <c r="B1062" t="str">
        <f>VLOOKUP(Tabela1[[#This Row],[Wydział]],$P$5:$Q$18,2,TRUE)</f>
        <v xml:space="preserve">Faculty of Languages, Literature, and Caltures </v>
      </c>
      <c r="C1062" t="s">
        <v>35</v>
      </c>
      <c r="D1062" t="str">
        <f>VLOOKUP(Tabela1[[#This Row],[Jednostka ]],$P$5:$Q$51,2,FALSE)</f>
        <v>Institute of Slavic Studies</v>
      </c>
      <c r="F1062" t="s">
        <v>421</v>
      </c>
      <c r="G1062" t="s">
        <v>422</v>
      </c>
      <c r="H1062" t="str">
        <f>VLOOKUP(Tabela1[[#This Row],[Kraj]],$P$55:$Q$295,2,FALSE)</f>
        <v>Georgia</v>
      </c>
      <c r="I1062" t="s">
        <v>1604</v>
      </c>
      <c r="J1062" s="1">
        <v>4</v>
      </c>
      <c r="K1062" s="1" t="s">
        <v>3</v>
      </c>
      <c r="L1062" t="s">
        <v>4</v>
      </c>
      <c r="M1062" t="s">
        <v>36</v>
      </c>
    </row>
    <row r="1063" spans="1:13">
      <c r="A1063" t="s">
        <v>1164</v>
      </c>
      <c r="B1063" t="str">
        <f>VLOOKUP(Tabela1[[#This Row],[Wydział]],$P$5:$Q$18,2,TRUE)</f>
        <v xml:space="preserve">Faculty of Languages, Literature, and Caltures </v>
      </c>
      <c r="C1063" t="s">
        <v>227</v>
      </c>
      <c r="D1063" t="str">
        <f>VLOOKUP(Tabela1[[#This Row],[Jednostka ]],$P$5:$Q$51,2,FALSE)</f>
        <v>Tadeusz Taube Department of Jewish Studies</v>
      </c>
      <c r="F1063" t="s">
        <v>561</v>
      </c>
      <c r="G1063" t="s">
        <v>562</v>
      </c>
      <c r="H1063" t="str">
        <f>VLOOKUP(Tabela1[[#This Row],[Kraj]],$P$55:$Q$295,2,FALSE)</f>
        <v>Israel</v>
      </c>
      <c r="I1063" t="s">
        <v>1604</v>
      </c>
      <c r="J1063" s="1">
        <v>2</v>
      </c>
      <c r="K1063" s="1" t="s">
        <v>12</v>
      </c>
      <c r="L1063" t="s">
        <v>563</v>
      </c>
      <c r="M1063" t="s">
        <v>62</v>
      </c>
    </row>
    <row r="1064" spans="1:13">
      <c r="A1064" t="s">
        <v>1168</v>
      </c>
      <c r="B1064" t="str">
        <f>VLOOKUP(Tabela1[[#This Row],[Wydział]],$P$5:$Q$18,2,TRUE)</f>
        <v>Faculty of Law, Administration, and Economics</v>
      </c>
      <c r="C1064" t="s">
        <v>30</v>
      </c>
      <c r="D1064" t="str">
        <f>VLOOKUP(Tabela1[[#This Row],[Jednostka ]],$P$5:$Q$51,2,FALSE)</f>
        <v>Institute of History of State and Law</v>
      </c>
      <c r="E1064" t="s">
        <v>26</v>
      </c>
      <c r="F1064" t="s">
        <v>27</v>
      </c>
      <c r="G1064" t="s">
        <v>11</v>
      </c>
      <c r="H1064" t="str">
        <f>VLOOKUP(Tabela1[[#This Row],[Kraj]],$P$55:$Q$295,2,FALSE)</f>
        <v>Austria</v>
      </c>
      <c r="I1064" t="s">
        <v>1604</v>
      </c>
      <c r="J1064" s="1">
        <v>7</v>
      </c>
      <c r="K1064" s="1" t="s">
        <v>28</v>
      </c>
      <c r="L1064" t="s">
        <v>4</v>
      </c>
      <c r="M1064" t="s">
        <v>31</v>
      </c>
    </row>
    <row r="1065" spans="1:13">
      <c r="A1065" t="s">
        <v>1168</v>
      </c>
      <c r="B1065" t="str">
        <f>VLOOKUP(Tabela1[[#This Row],[Wydział]],$P$5:$Q$18,2,TRUE)</f>
        <v>Faculty of Law, Administration, and Economics</v>
      </c>
      <c r="C1065" t="s">
        <v>5</v>
      </c>
      <c r="D1065" t="str">
        <f>VLOOKUP(Tabela1[[#This Row],[Jednostka ]],$P$5:$Q$51,2,FALSE)</f>
        <v>Institute of Economic Sciences</v>
      </c>
      <c r="E1065" t="s">
        <v>63</v>
      </c>
      <c r="F1065" t="s">
        <v>64</v>
      </c>
      <c r="G1065" t="s">
        <v>52</v>
      </c>
      <c r="H1065" t="str">
        <f>VLOOKUP(Tabela1[[#This Row],[Kraj]],$P$55:$Q$295,2,FALSE)</f>
        <v>Belgium</v>
      </c>
      <c r="I1065" t="s">
        <v>1599</v>
      </c>
      <c r="J1065" s="1">
        <v>2</v>
      </c>
      <c r="K1065" s="1" t="s">
        <v>12</v>
      </c>
      <c r="L1065" t="s">
        <v>4</v>
      </c>
      <c r="M1065" t="s">
        <v>65</v>
      </c>
    </row>
    <row r="1066" spans="1:13">
      <c r="A1066" t="s">
        <v>1168</v>
      </c>
      <c r="B1066" t="str">
        <f>VLOOKUP(Tabela1[[#This Row],[Wydział]],$P$5:$Q$18,2,TRUE)</f>
        <v>Faculty of Law, Administration, and Economics</v>
      </c>
      <c r="C1066" t="s">
        <v>30</v>
      </c>
      <c r="D1066" t="str">
        <f>VLOOKUP(Tabela1[[#This Row],[Jednostka ]],$P$5:$Q$51,2,FALSE)</f>
        <v>Institute of History of State and Law</v>
      </c>
      <c r="E1066" t="s">
        <v>97</v>
      </c>
      <c r="F1066" t="s">
        <v>98</v>
      </c>
      <c r="G1066" t="s">
        <v>52</v>
      </c>
      <c r="H1066" t="str">
        <f>VLOOKUP(Tabela1[[#This Row],[Kraj]],$P$55:$Q$295,2,FALSE)</f>
        <v>Belgium</v>
      </c>
      <c r="I1066" t="s">
        <v>1598</v>
      </c>
      <c r="J1066" s="1">
        <v>2</v>
      </c>
      <c r="K1066" s="1" t="s">
        <v>12</v>
      </c>
      <c r="L1066" t="s">
        <v>4</v>
      </c>
      <c r="M1066" t="s">
        <v>31</v>
      </c>
    </row>
    <row r="1067" spans="1:13">
      <c r="A1067" t="s">
        <v>1168</v>
      </c>
      <c r="B1067" t="str">
        <f>VLOOKUP(Tabela1[[#This Row],[Wydział]],$P$5:$Q$18,2,TRUE)</f>
        <v>Faculty of Law, Administration, and Economics</v>
      </c>
      <c r="C1067" t="s">
        <v>5</v>
      </c>
      <c r="D1067" t="str">
        <f>VLOOKUP(Tabela1[[#This Row],[Jednostka ]],$P$5:$Q$51,2,FALSE)</f>
        <v>Institute of Economic Sciences</v>
      </c>
      <c r="E1067" t="s">
        <v>118</v>
      </c>
      <c r="F1067" t="s">
        <v>119</v>
      </c>
      <c r="G1067" t="s">
        <v>111</v>
      </c>
      <c r="H1067" t="str">
        <f>VLOOKUP(Tabela1[[#This Row],[Kraj]],$P$55:$Q$295,2,FALSE)</f>
        <v>Bulgaria</v>
      </c>
      <c r="I1067" t="s">
        <v>1601</v>
      </c>
      <c r="J1067" s="1">
        <v>2</v>
      </c>
      <c r="K1067" s="1" t="s">
        <v>3</v>
      </c>
      <c r="L1067" t="s">
        <v>4</v>
      </c>
      <c r="M1067" t="s">
        <v>120</v>
      </c>
    </row>
    <row r="1068" spans="1:13">
      <c r="A1068" t="s">
        <v>1168</v>
      </c>
      <c r="B1068" t="str">
        <f>VLOOKUP(Tabela1[[#This Row],[Wydział]],$P$5:$Q$18,2,TRUE)</f>
        <v>Faculty of Law, Administration, and Economics</v>
      </c>
      <c r="C1068" t="s">
        <v>30</v>
      </c>
      <c r="D1068" t="str">
        <f>VLOOKUP(Tabela1[[#This Row],[Jednostka ]],$P$5:$Q$51,2,FALSE)</f>
        <v>Institute of History of State and Law</v>
      </c>
      <c r="E1068" t="s">
        <v>121</v>
      </c>
      <c r="F1068" t="s">
        <v>122</v>
      </c>
      <c r="G1068" t="s">
        <v>111</v>
      </c>
      <c r="H1068" t="str">
        <f>VLOOKUP(Tabela1[[#This Row],[Kraj]],$P$55:$Q$295,2,FALSE)</f>
        <v>Bulgaria</v>
      </c>
      <c r="I1068" t="s">
        <v>1604</v>
      </c>
      <c r="J1068" s="1">
        <v>2</v>
      </c>
      <c r="K1068" s="1" t="s">
        <v>3</v>
      </c>
      <c r="L1068" t="s">
        <v>4</v>
      </c>
      <c r="M1068" t="s">
        <v>31</v>
      </c>
    </row>
    <row r="1069" spans="1:13">
      <c r="A1069" t="s">
        <v>1168</v>
      </c>
      <c r="B1069" t="str">
        <f>VLOOKUP(Tabela1[[#This Row],[Wydział]],$P$5:$Q$18,2,TRUE)</f>
        <v>Faculty of Law, Administration, and Economics</v>
      </c>
      <c r="C1069" t="s">
        <v>5</v>
      </c>
      <c r="D1069" t="str">
        <f>VLOOKUP(Tabela1[[#This Row],[Jednostka ]],$P$5:$Q$51,2,FALSE)</f>
        <v>Institute of Economic Sciences</v>
      </c>
      <c r="E1069" t="s">
        <v>167</v>
      </c>
      <c r="F1069" t="s">
        <v>168</v>
      </c>
      <c r="G1069" t="s">
        <v>169</v>
      </c>
      <c r="H1069" t="str">
        <f>VLOOKUP(Tabela1[[#This Row],[Kraj]],$P$55:$Q$295,2,FALSE)</f>
        <v>Cyprus</v>
      </c>
      <c r="I1069" t="s">
        <v>1599</v>
      </c>
      <c r="J1069" s="1">
        <v>4</v>
      </c>
      <c r="K1069" s="1" t="s">
        <v>92</v>
      </c>
      <c r="L1069" t="s">
        <v>4</v>
      </c>
      <c r="M1069" t="s">
        <v>171</v>
      </c>
    </row>
    <row r="1070" spans="1:13">
      <c r="A1070" t="s">
        <v>1168</v>
      </c>
      <c r="B1070" t="str">
        <f>VLOOKUP(Tabela1[[#This Row],[Wydział]],$P$5:$Q$18,2,TRUE)</f>
        <v>Faculty of Law, Administration, and Economics</v>
      </c>
      <c r="C1070" t="s">
        <v>5</v>
      </c>
      <c r="D1070" t="str">
        <f>VLOOKUP(Tabela1[[#This Row],[Jednostka ]],$P$5:$Q$51,2,FALSE)</f>
        <v>Institute of Economic Sciences</v>
      </c>
      <c r="E1070" t="s">
        <v>178</v>
      </c>
      <c r="F1070" t="s">
        <v>179</v>
      </c>
      <c r="G1070" t="s">
        <v>180</v>
      </c>
      <c r="H1070" t="str">
        <f>VLOOKUP(Tabela1[[#This Row],[Kraj]],$P$55:$Q$295,2,FALSE)</f>
        <v>Czech Republic</v>
      </c>
      <c r="I1070" t="s">
        <v>1601</v>
      </c>
      <c r="J1070" s="1">
        <v>2</v>
      </c>
      <c r="K1070" s="1" t="s">
        <v>12</v>
      </c>
      <c r="L1070" t="s">
        <v>181</v>
      </c>
      <c r="M1070" t="s">
        <v>171</v>
      </c>
    </row>
    <row r="1071" spans="1:13">
      <c r="A1071" t="s">
        <v>1168</v>
      </c>
      <c r="B1071" t="str">
        <f>VLOOKUP(Tabela1[[#This Row],[Wydział]],$P$5:$Q$18,2,TRUE)</f>
        <v>Faculty of Law, Administration, and Economics</v>
      </c>
      <c r="C1071" t="s">
        <v>30</v>
      </c>
      <c r="D1071" t="str">
        <f>VLOOKUP(Tabela1[[#This Row],[Jednostka ]],$P$5:$Q$51,2,FALSE)</f>
        <v>Institute of History of State and Law</v>
      </c>
      <c r="E1071" t="s">
        <v>182</v>
      </c>
      <c r="F1071" t="s">
        <v>183</v>
      </c>
      <c r="G1071" t="s">
        <v>180</v>
      </c>
      <c r="H1071" t="str">
        <f>VLOOKUP(Tabela1[[#This Row],[Kraj]],$P$55:$Q$295,2,FALSE)</f>
        <v>Czech Republic</v>
      </c>
      <c r="I1071" t="s">
        <v>1604</v>
      </c>
      <c r="J1071" s="1">
        <v>2</v>
      </c>
      <c r="K1071" s="1" t="s">
        <v>12</v>
      </c>
      <c r="L1071" t="s">
        <v>4</v>
      </c>
      <c r="M1071" t="s">
        <v>31</v>
      </c>
    </row>
    <row r="1072" spans="1:13">
      <c r="A1072" t="s">
        <v>1168</v>
      </c>
      <c r="B1072" t="str">
        <f>VLOOKUP(Tabela1[[#This Row],[Wydział]],$P$5:$Q$18,2,TRUE)</f>
        <v>Faculty of Law, Administration, and Economics</v>
      </c>
      <c r="C1072" t="s">
        <v>5</v>
      </c>
      <c r="D1072" t="str">
        <f>VLOOKUP(Tabela1[[#This Row],[Jednostka ]],$P$5:$Q$51,2,FALSE)</f>
        <v>Institute of Economic Sciences</v>
      </c>
      <c r="E1072" t="s">
        <v>182</v>
      </c>
      <c r="F1072" t="s">
        <v>183</v>
      </c>
      <c r="G1072" t="s">
        <v>180</v>
      </c>
      <c r="H1072" t="str">
        <f>VLOOKUP(Tabela1[[#This Row],[Kraj]],$P$55:$Q$295,2,FALSE)</f>
        <v>Czech Republic</v>
      </c>
      <c r="I1072" t="s">
        <v>1604</v>
      </c>
      <c r="J1072" s="1">
        <v>2</v>
      </c>
      <c r="K1072" s="1" t="s">
        <v>12</v>
      </c>
      <c r="L1072" t="s">
        <v>4</v>
      </c>
      <c r="M1072" t="s">
        <v>191</v>
      </c>
    </row>
    <row r="1073" spans="1:13">
      <c r="A1073" t="s">
        <v>1168</v>
      </c>
      <c r="B1073" t="str">
        <f>VLOOKUP(Tabela1[[#This Row],[Wydział]],$P$5:$Q$18,2,TRUE)</f>
        <v>Faculty of Law, Administration, and Economics</v>
      </c>
      <c r="C1073" t="s">
        <v>30</v>
      </c>
      <c r="D1073" t="str">
        <f>VLOOKUP(Tabela1[[#This Row],[Jednostka ]],$P$5:$Q$51,2,FALSE)</f>
        <v>Institute of History of State and Law</v>
      </c>
      <c r="E1073" t="s">
        <v>203</v>
      </c>
      <c r="F1073" t="s">
        <v>204</v>
      </c>
      <c r="G1073" t="s">
        <v>180</v>
      </c>
      <c r="H1073" t="str">
        <f>VLOOKUP(Tabela1[[#This Row],[Kraj]],$P$55:$Q$295,2,FALSE)</f>
        <v>Czech Republic</v>
      </c>
      <c r="I1073" t="s">
        <v>1604</v>
      </c>
      <c r="J1073" s="1">
        <v>4</v>
      </c>
      <c r="K1073" s="1" t="s">
        <v>3</v>
      </c>
      <c r="L1073" t="s">
        <v>4</v>
      </c>
      <c r="M1073" t="s">
        <v>31</v>
      </c>
    </row>
    <row r="1074" spans="1:13">
      <c r="A1074" t="s">
        <v>1168</v>
      </c>
      <c r="B1074" t="str">
        <f>VLOOKUP(Tabela1[[#This Row],[Wydział]],$P$5:$Q$18,2,TRUE)</f>
        <v>Faculty of Law, Administration, and Economics</v>
      </c>
      <c r="C1074" t="s">
        <v>30</v>
      </c>
      <c r="D1074" t="str">
        <f>VLOOKUP(Tabela1[[#This Row],[Jednostka ]],$P$5:$Q$51,2,FALSE)</f>
        <v>Institute of History of State and Law</v>
      </c>
      <c r="E1074" t="s">
        <v>225</v>
      </c>
      <c r="F1074" t="s">
        <v>226</v>
      </c>
      <c r="G1074" t="s">
        <v>180</v>
      </c>
      <c r="H1074" t="str">
        <f>VLOOKUP(Tabela1[[#This Row],[Kraj]],$P$55:$Q$295,2,FALSE)</f>
        <v>Czech Republic</v>
      </c>
      <c r="I1074" t="s">
        <v>1604</v>
      </c>
      <c r="J1074" s="1">
        <v>2</v>
      </c>
      <c r="K1074" s="1" t="s">
        <v>170</v>
      </c>
      <c r="L1074" t="s">
        <v>4</v>
      </c>
      <c r="M1074" t="s">
        <v>31</v>
      </c>
    </row>
    <row r="1075" spans="1:13">
      <c r="A1075" t="s">
        <v>1168</v>
      </c>
      <c r="B1075" t="str">
        <f>VLOOKUP(Tabela1[[#This Row],[Wydział]],$P$5:$Q$18,2,TRUE)</f>
        <v>Faculty of Law, Administration, and Economics</v>
      </c>
      <c r="C1075" t="s">
        <v>5</v>
      </c>
      <c r="D1075" t="str">
        <f>VLOOKUP(Tabela1[[#This Row],[Jednostka ]],$P$5:$Q$51,2,FALSE)</f>
        <v>Institute of Economic Sciences</v>
      </c>
      <c r="E1075" t="s">
        <v>235</v>
      </c>
      <c r="F1075" t="s">
        <v>236</v>
      </c>
      <c r="G1075" t="s">
        <v>180</v>
      </c>
      <c r="H1075" t="str">
        <f>VLOOKUP(Tabela1[[#This Row],[Kraj]],$P$55:$Q$295,2,FALSE)</f>
        <v>Czech Republic</v>
      </c>
      <c r="I1075" t="s">
        <v>1601</v>
      </c>
      <c r="J1075" s="1">
        <v>5</v>
      </c>
      <c r="K1075" s="1" t="s">
        <v>80</v>
      </c>
      <c r="L1075" t="s">
        <v>4</v>
      </c>
      <c r="M1075" t="s">
        <v>171</v>
      </c>
    </row>
    <row r="1076" spans="1:13">
      <c r="A1076" t="s">
        <v>1168</v>
      </c>
      <c r="B1076" t="str">
        <f>VLOOKUP(Tabela1[[#This Row],[Wydział]],$P$5:$Q$18,2,TRUE)</f>
        <v>Faculty of Law, Administration, and Economics</v>
      </c>
      <c r="C1076" t="s">
        <v>30</v>
      </c>
      <c r="D1076" t="str">
        <f>VLOOKUP(Tabela1[[#This Row],[Jednostka ]],$P$5:$Q$51,2,FALSE)</f>
        <v>Institute of History of State and Law</v>
      </c>
      <c r="E1076" t="s">
        <v>615</v>
      </c>
      <c r="F1076" t="s">
        <v>616</v>
      </c>
      <c r="G1076" t="s">
        <v>614</v>
      </c>
      <c r="H1076" t="str">
        <f>VLOOKUP(Tabela1[[#This Row],[Kraj]],$P$55:$Q$295,2,FALSE)</f>
        <v>Germany</v>
      </c>
      <c r="I1076" t="s">
        <v>1601</v>
      </c>
      <c r="J1076" s="1">
        <v>1</v>
      </c>
      <c r="K1076" s="1" t="s">
        <v>12</v>
      </c>
      <c r="L1076" t="s">
        <v>18</v>
      </c>
      <c r="M1076" t="s">
        <v>31</v>
      </c>
    </row>
    <row r="1077" spans="1:13">
      <c r="A1077" t="s">
        <v>1168</v>
      </c>
      <c r="B1077" t="str">
        <f>VLOOKUP(Tabela1[[#This Row],[Wydział]],$P$5:$Q$18,2,TRUE)</f>
        <v>Faculty of Law, Administration, and Economics</v>
      </c>
      <c r="C1077" t="s">
        <v>5</v>
      </c>
      <c r="D1077" t="str">
        <f>VLOOKUP(Tabela1[[#This Row],[Jednostka ]],$P$5:$Q$51,2,FALSE)</f>
        <v>Institute of Economic Sciences</v>
      </c>
      <c r="E1077" t="s">
        <v>615</v>
      </c>
      <c r="F1077" t="s">
        <v>616</v>
      </c>
      <c r="G1077" t="s">
        <v>614</v>
      </c>
      <c r="H1077" t="str">
        <f>VLOOKUP(Tabela1[[#This Row],[Kraj]],$P$55:$Q$295,2,FALSE)</f>
        <v>Germany</v>
      </c>
      <c r="I1077" t="s">
        <v>1599</v>
      </c>
      <c r="J1077" s="1">
        <v>2</v>
      </c>
      <c r="K1077" s="1" t="s">
        <v>12</v>
      </c>
      <c r="L1077" t="s">
        <v>123</v>
      </c>
      <c r="M1077" t="s">
        <v>6</v>
      </c>
    </row>
    <row r="1078" spans="1:13">
      <c r="A1078" t="s">
        <v>1168</v>
      </c>
      <c r="B1078" t="str">
        <f>VLOOKUP(Tabela1[[#This Row],[Wydział]],$P$5:$Q$18,2,TRUE)</f>
        <v>Faculty of Law, Administration, and Economics</v>
      </c>
      <c r="C1078" t="s">
        <v>30</v>
      </c>
      <c r="D1078" t="str">
        <f>VLOOKUP(Tabela1[[#This Row],[Jednostka ]],$P$5:$Q$51,2,FALSE)</f>
        <v>Institute of History of State and Law</v>
      </c>
      <c r="E1078" t="s">
        <v>620</v>
      </c>
      <c r="F1078" t="s">
        <v>621</v>
      </c>
      <c r="G1078" t="s">
        <v>614</v>
      </c>
      <c r="H1078" t="str">
        <f>VLOOKUP(Tabela1[[#This Row],[Kraj]],$P$55:$Q$295,2,FALSE)</f>
        <v>Germany</v>
      </c>
      <c r="I1078" t="s">
        <v>1601</v>
      </c>
      <c r="J1078" s="1">
        <v>2</v>
      </c>
      <c r="K1078" s="1" t="s">
        <v>3</v>
      </c>
      <c r="L1078" t="s">
        <v>242</v>
      </c>
      <c r="M1078" t="s">
        <v>31</v>
      </c>
    </row>
    <row r="1079" spans="1:13">
      <c r="A1079" t="s">
        <v>1168</v>
      </c>
      <c r="B1079" t="str">
        <f>VLOOKUP(Tabela1[[#This Row],[Wydział]],$P$5:$Q$18,2,TRUE)</f>
        <v>Faculty of Law, Administration, and Economics</v>
      </c>
      <c r="C1079" t="s">
        <v>30</v>
      </c>
      <c r="D1079" t="str">
        <f>VLOOKUP(Tabela1[[#This Row],[Jednostka ]],$P$5:$Q$51,2,FALSE)</f>
        <v>Institute of History of State and Law</v>
      </c>
      <c r="E1079" t="s">
        <v>630</v>
      </c>
      <c r="F1079" t="s">
        <v>631</v>
      </c>
      <c r="G1079" t="s">
        <v>614</v>
      </c>
      <c r="H1079" t="str">
        <f>VLOOKUP(Tabela1[[#This Row],[Kraj]],$P$55:$Q$295,2,FALSE)</f>
        <v>Germany</v>
      </c>
      <c r="I1079" t="s">
        <v>1599</v>
      </c>
      <c r="J1079" s="1">
        <v>2</v>
      </c>
      <c r="K1079" s="1" t="s">
        <v>3</v>
      </c>
      <c r="L1079" t="s">
        <v>123</v>
      </c>
      <c r="M1079" t="s">
        <v>31</v>
      </c>
    </row>
    <row r="1080" spans="1:13">
      <c r="A1080" t="s">
        <v>1168</v>
      </c>
      <c r="B1080" t="str">
        <f>VLOOKUP(Tabela1[[#This Row],[Wydział]],$P$5:$Q$18,2,TRUE)</f>
        <v>Faculty of Law, Administration, and Economics</v>
      </c>
      <c r="C1080" t="s">
        <v>5</v>
      </c>
      <c r="D1080" t="str">
        <f>VLOOKUP(Tabela1[[#This Row],[Jednostka ]],$P$5:$Q$51,2,FALSE)</f>
        <v>Institute of Economic Sciences</v>
      </c>
      <c r="E1080" t="s">
        <v>632</v>
      </c>
      <c r="F1080" t="s">
        <v>633</v>
      </c>
      <c r="G1080" t="s">
        <v>614</v>
      </c>
      <c r="H1080" t="str">
        <f>VLOOKUP(Tabela1[[#This Row],[Kraj]],$P$55:$Q$295,2,FALSE)</f>
        <v>Germany</v>
      </c>
      <c r="I1080" t="s">
        <v>1601</v>
      </c>
      <c r="J1080" s="1">
        <v>2</v>
      </c>
      <c r="K1080" s="1" t="s">
        <v>3</v>
      </c>
      <c r="L1080" t="s">
        <v>18</v>
      </c>
      <c r="M1080" t="s">
        <v>120</v>
      </c>
    </row>
    <row r="1081" spans="1:13">
      <c r="A1081" t="s">
        <v>1168</v>
      </c>
      <c r="B1081" t="str">
        <f>VLOOKUP(Tabela1[[#This Row],[Wydział]],$P$5:$Q$18,2,TRUE)</f>
        <v>Faculty of Law, Administration, and Economics</v>
      </c>
      <c r="C1081" t="s">
        <v>5</v>
      </c>
      <c r="D1081" t="str">
        <f>VLOOKUP(Tabela1[[#This Row],[Jednostka ]],$P$5:$Q$51,2,FALSE)</f>
        <v>Institute of Economic Sciences</v>
      </c>
      <c r="E1081" t="s">
        <v>639</v>
      </c>
      <c r="F1081" t="s">
        <v>640</v>
      </c>
      <c r="G1081" t="s">
        <v>614</v>
      </c>
      <c r="H1081" t="str">
        <f>VLOOKUP(Tabela1[[#This Row],[Kraj]],$P$55:$Q$295,2,FALSE)</f>
        <v>Germany</v>
      </c>
      <c r="I1081" t="s">
        <v>1601</v>
      </c>
      <c r="J1081" s="1">
        <v>2</v>
      </c>
      <c r="K1081" s="1" t="s">
        <v>3</v>
      </c>
      <c r="L1081" t="s">
        <v>13</v>
      </c>
      <c r="M1081" t="s">
        <v>120</v>
      </c>
    </row>
    <row r="1082" spans="1:13">
      <c r="A1082" t="s">
        <v>1168</v>
      </c>
      <c r="B1082" t="str">
        <f>VLOOKUP(Tabela1[[#This Row],[Wydział]],$P$5:$Q$18,2,TRUE)</f>
        <v>Faculty of Law, Administration, and Economics</v>
      </c>
      <c r="C1082" t="s">
        <v>30</v>
      </c>
      <c r="D1082" t="str">
        <f>VLOOKUP(Tabela1[[#This Row],[Jednostka ]],$P$5:$Q$51,2,FALSE)</f>
        <v>Institute of History of State and Law</v>
      </c>
      <c r="E1082" t="s">
        <v>650</v>
      </c>
      <c r="F1082" t="s">
        <v>651</v>
      </c>
      <c r="G1082" t="s">
        <v>614</v>
      </c>
      <c r="H1082" t="str">
        <f>VLOOKUP(Tabela1[[#This Row],[Kraj]],$P$55:$Q$295,2,FALSE)</f>
        <v>Germany</v>
      </c>
      <c r="I1082" t="s">
        <v>1601</v>
      </c>
      <c r="J1082" s="1">
        <v>4</v>
      </c>
      <c r="K1082" s="1" t="s">
        <v>3</v>
      </c>
      <c r="L1082" t="s">
        <v>13</v>
      </c>
      <c r="M1082" t="s">
        <v>171</v>
      </c>
    </row>
    <row r="1083" spans="1:13">
      <c r="A1083" t="s">
        <v>1168</v>
      </c>
      <c r="B1083" t="str">
        <f>VLOOKUP(Tabela1[[#This Row],[Wydział]],$P$5:$Q$18,2,TRUE)</f>
        <v>Faculty of Law, Administration, and Economics</v>
      </c>
      <c r="C1083" t="s">
        <v>5</v>
      </c>
      <c r="D1083" t="str">
        <f>VLOOKUP(Tabela1[[#This Row],[Jednostka ]],$P$5:$Q$51,2,FALSE)</f>
        <v>Institute of Economic Sciences</v>
      </c>
      <c r="E1083" t="s">
        <v>665</v>
      </c>
      <c r="F1083" t="s">
        <v>666</v>
      </c>
      <c r="G1083" t="s">
        <v>614</v>
      </c>
      <c r="H1083" t="str">
        <f>VLOOKUP(Tabela1[[#This Row],[Kraj]],$P$55:$Q$295,2,FALSE)</f>
        <v>Germany</v>
      </c>
      <c r="I1083" t="s">
        <v>1601</v>
      </c>
      <c r="J1083" s="1">
        <v>2</v>
      </c>
      <c r="K1083" s="1" t="s">
        <v>12</v>
      </c>
      <c r="L1083" t="s">
        <v>4</v>
      </c>
      <c r="M1083" t="s">
        <v>171</v>
      </c>
    </row>
    <row r="1084" spans="1:13">
      <c r="A1084" t="s">
        <v>1168</v>
      </c>
      <c r="B1084" t="str">
        <f>VLOOKUP(Tabela1[[#This Row],[Wydział]],$P$5:$Q$18,2,TRUE)</f>
        <v>Faculty of Law, Administration, and Economics</v>
      </c>
      <c r="C1084" t="s">
        <v>30</v>
      </c>
      <c r="D1084" t="str">
        <f>VLOOKUP(Tabela1[[#This Row],[Jednostka ]],$P$5:$Q$51,2,FALSE)</f>
        <v>Institute of History of State and Law</v>
      </c>
      <c r="E1084" t="s">
        <v>669</v>
      </c>
      <c r="F1084" t="s">
        <v>670</v>
      </c>
      <c r="G1084" t="s">
        <v>614</v>
      </c>
      <c r="H1084" t="str">
        <f>VLOOKUP(Tabela1[[#This Row],[Kraj]],$P$55:$Q$295,2,FALSE)</f>
        <v>Germany</v>
      </c>
      <c r="I1084" t="s">
        <v>1604</v>
      </c>
      <c r="J1084" s="1">
        <v>2</v>
      </c>
      <c r="K1084" s="1" t="s">
        <v>12</v>
      </c>
      <c r="L1084" t="s">
        <v>626</v>
      </c>
      <c r="M1084" t="s">
        <v>31</v>
      </c>
    </row>
    <row r="1085" spans="1:13">
      <c r="A1085" t="s">
        <v>1168</v>
      </c>
      <c r="B1085" t="str">
        <f>VLOOKUP(Tabela1[[#This Row],[Wydział]],$P$5:$Q$18,2,TRUE)</f>
        <v>Faculty of Law, Administration, and Economics</v>
      </c>
      <c r="C1085" t="s">
        <v>5</v>
      </c>
      <c r="D1085" t="str">
        <f>VLOOKUP(Tabela1[[#This Row],[Jednostka ]],$P$5:$Q$51,2,FALSE)</f>
        <v>Institute of Economic Sciences</v>
      </c>
      <c r="E1085" t="s">
        <v>669</v>
      </c>
      <c r="F1085" t="s">
        <v>670</v>
      </c>
      <c r="G1085" t="s">
        <v>614</v>
      </c>
      <c r="H1085" t="str">
        <f>VLOOKUP(Tabela1[[#This Row],[Kraj]],$P$55:$Q$295,2,FALSE)</f>
        <v>Germany</v>
      </c>
      <c r="I1085" t="s">
        <v>1601</v>
      </c>
      <c r="J1085" s="1">
        <v>2</v>
      </c>
      <c r="K1085" s="1" t="s">
        <v>29</v>
      </c>
      <c r="L1085" t="s">
        <v>4</v>
      </c>
      <c r="M1085" t="s">
        <v>171</v>
      </c>
    </row>
    <row r="1086" spans="1:13">
      <c r="A1086" t="s">
        <v>1168</v>
      </c>
      <c r="B1086" t="str">
        <f>VLOOKUP(Tabela1[[#This Row],[Wydział]],$P$5:$Q$18,2,TRUE)</f>
        <v>Faculty of Law, Administration, and Economics</v>
      </c>
      <c r="C1086" t="s">
        <v>30</v>
      </c>
      <c r="D1086" t="str">
        <f>VLOOKUP(Tabela1[[#This Row],[Jednostka ]],$P$5:$Q$51,2,FALSE)</f>
        <v>Institute of History of State and Law</v>
      </c>
      <c r="E1086" t="s">
        <v>677</v>
      </c>
      <c r="F1086" t="s">
        <v>678</v>
      </c>
      <c r="G1086" t="s">
        <v>614</v>
      </c>
      <c r="H1086" t="str">
        <f>VLOOKUP(Tabela1[[#This Row],[Kraj]],$P$55:$Q$295,2,FALSE)</f>
        <v>Germany</v>
      </c>
      <c r="I1086" t="s">
        <v>1601</v>
      </c>
      <c r="J1086" s="1">
        <v>2</v>
      </c>
      <c r="K1086" s="1" t="s">
        <v>3</v>
      </c>
      <c r="L1086" t="s">
        <v>18</v>
      </c>
      <c r="M1086" t="s">
        <v>31</v>
      </c>
    </row>
    <row r="1087" spans="1:13">
      <c r="A1087" t="s">
        <v>1168</v>
      </c>
      <c r="B1087" t="str">
        <f>VLOOKUP(Tabela1[[#This Row],[Wydział]],$P$5:$Q$18,2,TRUE)</f>
        <v>Faculty of Law, Administration, and Economics</v>
      </c>
      <c r="C1087" t="s">
        <v>30</v>
      </c>
      <c r="D1087" t="str">
        <f>VLOOKUP(Tabela1[[#This Row],[Jednostka ]],$P$5:$Q$51,2,FALSE)</f>
        <v>Institute of History of State and Law</v>
      </c>
      <c r="E1087" t="s">
        <v>682</v>
      </c>
      <c r="F1087" t="s">
        <v>683</v>
      </c>
      <c r="G1087" t="s">
        <v>614</v>
      </c>
      <c r="H1087" t="str">
        <f>VLOOKUP(Tabela1[[#This Row],[Kraj]],$P$55:$Q$295,2,FALSE)</f>
        <v>Germany</v>
      </c>
      <c r="I1087" t="s">
        <v>1604</v>
      </c>
      <c r="J1087" s="1">
        <v>2</v>
      </c>
      <c r="K1087" s="1" t="s">
        <v>3</v>
      </c>
      <c r="L1087" t="s">
        <v>13</v>
      </c>
      <c r="M1087" t="s">
        <v>31</v>
      </c>
    </row>
    <row r="1088" spans="1:13">
      <c r="A1088" t="s">
        <v>1168</v>
      </c>
      <c r="B1088" t="str">
        <f>VLOOKUP(Tabela1[[#This Row],[Wydział]],$P$5:$Q$18,2,TRUE)</f>
        <v>Faculty of Law, Administration, and Economics</v>
      </c>
      <c r="C1088" t="s">
        <v>30</v>
      </c>
      <c r="D1088" t="str">
        <f>VLOOKUP(Tabela1[[#This Row],[Jednostka ]],$P$5:$Q$51,2,FALSE)</f>
        <v>Institute of History of State and Law</v>
      </c>
      <c r="E1088" t="s">
        <v>686</v>
      </c>
      <c r="F1088" t="s">
        <v>687</v>
      </c>
      <c r="G1088" t="s">
        <v>614</v>
      </c>
      <c r="H1088" t="str">
        <f>VLOOKUP(Tabela1[[#This Row],[Kraj]],$P$55:$Q$295,2,FALSE)</f>
        <v>Germany</v>
      </c>
      <c r="I1088" t="s">
        <v>1604</v>
      </c>
      <c r="J1088" s="1">
        <v>4</v>
      </c>
      <c r="K1088" s="1" t="s">
        <v>3</v>
      </c>
      <c r="L1088" t="s">
        <v>242</v>
      </c>
      <c r="M1088" t="s">
        <v>31</v>
      </c>
    </row>
    <row r="1089" spans="1:13">
      <c r="A1089" t="s">
        <v>1168</v>
      </c>
      <c r="B1089" t="str">
        <f>VLOOKUP(Tabela1[[#This Row],[Wydział]],$P$5:$Q$18,2,TRUE)</f>
        <v>Faculty of Law, Administration, and Economics</v>
      </c>
      <c r="C1089" t="s">
        <v>30</v>
      </c>
      <c r="D1089" t="str">
        <f>VLOOKUP(Tabela1[[#This Row],[Jednostka ]],$P$5:$Q$51,2,FALSE)</f>
        <v>Institute of History of State and Law</v>
      </c>
      <c r="E1089" t="s">
        <v>690</v>
      </c>
      <c r="F1089" t="s">
        <v>691</v>
      </c>
      <c r="G1089" t="s">
        <v>614</v>
      </c>
      <c r="H1089" t="str">
        <f>VLOOKUP(Tabela1[[#This Row],[Kraj]],$P$55:$Q$295,2,FALSE)</f>
        <v>Germany</v>
      </c>
      <c r="I1089" t="s">
        <v>1599</v>
      </c>
      <c r="J1089" s="1">
        <v>5</v>
      </c>
      <c r="K1089" s="1" t="s">
        <v>39</v>
      </c>
      <c r="L1089" t="s">
        <v>13</v>
      </c>
      <c r="M1089" t="s">
        <v>31</v>
      </c>
    </row>
    <row r="1090" spans="1:13">
      <c r="A1090" t="s">
        <v>1168</v>
      </c>
      <c r="B1090" t="str">
        <f>VLOOKUP(Tabela1[[#This Row],[Wydział]],$P$5:$Q$18,2,TRUE)</f>
        <v>Faculty of Law, Administration, and Economics</v>
      </c>
      <c r="C1090" t="s">
        <v>30</v>
      </c>
      <c r="D1090" t="str">
        <f>VLOOKUP(Tabela1[[#This Row],[Jednostka ]],$P$5:$Q$51,2,FALSE)</f>
        <v>Institute of History of State and Law</v>
      </c>
      <c r="E1090" t="s">
        <v>703</v>
      </c>
      <c r="F1090" t="s">
        <v>704</v>
      </c>
      <c r="G1090" t="s">
        <v>614</v>
      </c>
      <c r="H1090" t="str">
        <f>VLOOKUP(Tabela1[[#This Row],[Kraj]],$P$55:$Q$295,2,FALSE)</f>
        <v>Germany</v>
      </c>
      <c r="I1090" t="s">
        <v>1604</v>
      </c>
      <c r="J1090" s="1">
        <v>2</v>
      </c>
      <c r="K1090" s="1" t="s">
        <v>3</v>
      </c>
      <c r="L1090" t="s">
        <v>123</v>
      </c>
      <c r="M1090" t="s">
        <v>31</v>
      </c>
    </row>
    <row r="1091" spans="1:13">
      <c r="A1091" t="s">
        <v>1168</v>
      </c>
      <c r="B1091" t="str">
        <f>VLOOKUP(Tabela1[[#This Row],[Wydział]],$P$5:$Q$18,2,TRUE)</f>
        <v>Faculty of Law, Administration, and Economics</v>
      </c>
      <c r="C1091" t="s">
        <v>30</v>
      </c>
      <c r="D1091" t="str">
        <f>VLOOKUP(Tabela1[[#This Row],[Jednostka ]],$P$5:$Q$51,2,FALSE)</f>
        <v>Institute of History of State and Law</v>
      </c>
      <c r="E1091" t="s">
        <v>705</v>
      </c>
      <c r="F1091" t="s">
        <v>706</v>
      </c>
      <c r="G1091" t="s">
        <v>614</v>
      </c>
      <c r="H1091" t="str">
        <f>VLOOKUP(Tabela1[[#This Row],[Kraj]],$P$55:$Q$295,2,FALSE)</f>
        <v>Germany</v>
      </c>
      <c r="I1091" t="s">
        <v>1604</v>
      </c>
      <c r="J1091" s="1">
        <v>2</v>
      </c>
      <c r="K1091" s="1" t="s">
        <v>12</v>
      </c>
      <c r="L1091" t="s">
        <v>13</v>
      </c>
      <c r="M1091" t="s">
        <v>31</v>
      </c>
    </row>
    <row r="1092" spans="1:13">
      <c r="A1092" t="s">
        <v>1168</v>
      </c>
      <c r="B1092" t="str">
        <f>VLOOKUP(Tabela1[[#This Row],[Wydział]],$P$5:$Q$18,2,TRUE)</f>
        <v>Faculty of Law, Administration, and Economics</v>
      </c>
      <c r="C1092" t="s">
        <v>30</v>
      </c>
      <c r="D1092" t="str">
        <f>VLOOKUP(Tabela1[[#This Row],[Jednostka ]],$P$5:$Q$51,2,FALSE)</f>
        <v>Institute of History of State and Law</v>
      </c>
      <c r="E1092" t="s">
        <v>723</v>
      </c>
      <c r="F1092" t="s">
        <v>724</v>
      </c>
      <c r="G1092" t="s">
        <v>614</v>
      </c>
      <c r="H1092" t="str">
        <f>VLOOKUP(Tabela1[[#This Row],[Kraj]],$P$55:$Q$295,2,FALSE)</f>
        <v>Germany</v>
      </c>
      <c r="I1092" t="s">
        <v>1601</v>
      </c>
      <c r="J1092" s="1">
        <v>2</v>
      </c>
      <c r="K1092" s="1" t="s">
        <v>12</v>
      </c>
      <c r="L1092" t="s">
        <v>4</v>
      </c>
      <c r="M1092" t="s">
        <v>31</v>
      </c>
    </row>
    <row r="1093" spans="1:13">
      <c r="A1093" t="s">
        <v>1168</v>
      </c>
      <c r="B1093" t="str">
        <f>VLOOKUP(Tabela1[[#This Row],[Wydział]],$P$5:$Q$18,2,TRUE)</f>
        <v>Faculty of Law, Administration, and Economics</v>
      </c>
      <c r="C1093" t="s">
        <v>30</v>
      </c>
      <c r="D1093" t="str">
        <f>VLOOKUP(Tabela1[[#This Row],[Jednostka ]],$P$5:$Q$51,2,FALSE)</f>
        <v>Institute of History of State and Law</v>
      </c>
      <c r="E1093" t="s">
        <v>731</v>
      </c>
      <c r="F1093" t="s">
        <v>732</v>
      </c>
      <c r="G1093" t="s">
        <v>614</v>
      </c>
      <c r="H1093" t="str">
        <f>VLOOKUP(Tabela1[[#This Row],[Kraj]],$P$55:$Q$295,2,FALSE)</f>
        <v>Germany</v>
      </c>
      <c r="I1093" t="s">
        <v>1599</v>
      </c>
      <c r="J1093" s="1">
        <v>4</v>
      </c>
      <c r="K1093" s="1" t="s">
        <v>145</v>
      </c>
      <c r="L1093" t="s">
        <v>4</v>
      </c>
      <c r="M1093" t="s">
        <v>31</v>
      </c>
    </row>
    <row r="1094" spans="1:13">
      <c r="A1094" t="s">
        <v>1168</v>
      </c>
      <c r="B1094" t="str">
        <f>VLOOKUP(Tabela1[[#This Row],[Wydział]],$P$5:$Q$18,2,TRUE)</f>
        <v>Faculty of Law, Administration, and Economics</v>
      </c>
      <c r="C1094" t="s">
        <v>30</v>
      </c>
      <c r="D1094" t="str">
        <f>VLOOKUP(Tabela1[[#This Row],[Jednostka ]],$P$5:$Q$51,2,FALSE)</f>
        <v>Institute of History of State and Law</v>
      </c>
      <c r="E1094" t="s">
        <v>735</v>
      </c>
      <c r="F1094" t="s">
        <v>736</v>
      </c>
      <c r="G1094" t="s">
        <v>614</v>
      </c>
      <c r="H1094" t="str">
        <f>VLOOKUP(Tabela1[[#This Row],[Kraj]],$P$55:$Q$295,2,FALSE)</f>
        <v>Germany</v>
      </c>
      <c r="I1094" t="s">
        <v>1604</v>
      </c>
      <c r="J1094" s="1">
        <v>2</v>
      </c>
      <c r="K1094" s="1" t="s">
        <v>3</v>
      </c>
      <c r="L1094" t="s">
        <v>626</v>
      </c>
      <c r="M1094" t="s">
        <v>31</v>
      </c>
    </row>
    <row r="1095" spans="1:13">
      <c r="A1095" t="s">
        <v>1168</v>
      </c>
      <c r="B1095" t="str">
        <f>VLOOKUP(Tabela1[[#This Row],[Wydział]],$P$5:$Q$18,2,TRUE)</f>
        <v>Faculty of Law, Administration, and Economics</v>
      </c>
      <c r="C1095" t="s">
        <v>5</v>
      </c>
      <c r="D1095" t="str">
        <f>VLOOKUP(Tabela1[[#This Row],[Jednostka ]],$P$5:$Q$51,2,FALSE)</f>
        <v>Institute of Economic Sciences</v>
      </c>
      <c r="E1095" t="s">
        <v>739</v>
      </c>
      <c r="F1095" t="s">
        <v>740</v>
      </c>
      <c r="G1095" t="s">
        <v>614</v>
      </c>
      <c r="H1095" t="str">
        <f>VLOOKUP(Tabela1[[#This Row],[Kraj]],$P$55:$Q$295,2,FALSE)</f>
        <v>Germany</v>
      </c>
      <c r="I1095" t="s">
        <v>1604</v>
      </c>
      <c r="J1095" s="1">
        <v>2</v>
      </c>
      <c r="K1095" s="1" t="s">
        <v>3</v>
      </c>
      <c r="L1095" t="s">
        <v>4</v>
      </c>
      <c r="M1095" t="s">
        <v>171</v>
      </c>
    </row>
    <row r="1096" spans="1:13">
      <c r="A1096" t="s">
        <v>1168</v>
      </c>
      <c r="B1096" t="str">
        <f>VLOOKUP(Tabela1[[#This Row],[Wydział]],$P$5:$Q$18,2,TRUE)</f>
        <v>Faculty of Law, Administration, and Economics</v>
      </c>
      <c r="C1096" t="s">
        <v>30</v>
      </c>
      <c r="D1096" t="str">
        <f>VLOOKUP(Tabela1[[#This Row],[Jednostka ]],$P$5:$Q$51,2,FALSE)</f>
        <v>Institute of History of State and Law</v>
      </c>
      <c r="E1096" t="s">
        <v>745</v>
      </c>
      <c r="F1096" t="s">
        <v>746</v>
      </c>
      <c r="G1096" t="s">
        <v>614</v>
      </c>
      <c r="H1096" t="str">
        <f>VLOOKUP(Tabela1[[#This Row],[Kraj]],$P$55:$Q$295,2,FALSE)</f>
        <v>Germany</v>
      </c>
      <c r="I1096" t="s">
        <v>1604</v>
      </c>
      <c r="J1096" s="1">
        <v>2</v>
      </c>
      <c r="K1096" s="1" t="s">
        <v>3</v>
      </c>
      <c r="L1096" t="s">
        <v>242</v>
      </c>
      <c r="M1096" t="s">
        <v>31</v>
      </c>
    </row>
    <row r="1097" spans="1:13">
      <c r="A1097" t="s">
        <v>1168</v>
      </c>
      <c r="B1097" t="str">
        <f>VLOOKUP(Tabela1[[#This Row],[Wydział]],$P$5:$Q$18,2,TRUE)</f>
        <v>Faculty of Law, Administration, and Economics</v>
      </c>
      <c r="C1097" t="s">
        <v>30</v>
      </c>
      <c r="D1097" t="str">
        <f>VLOOKUP(Tabela1[[#This Row],[Jednostka ]],$P$5:$Q$51,2,FALSE)</f>
        <v>Institute of History of State and Law</v>
      </c>
      <c r="E1097" t="s">
        <v>745</v>
      </c>
      <c r="F1097" t="s">
        <v>746</v>
      </c>
      <c r="G1097" t="s">
        <v>614</v>
      </c>
      <c r="H1097" t="str">
        <f>VLOOKUP(Tabela1[[#This Row],[Kraj]],$P$55:$Q$295,2,FALSE)</f>
        <v>Germany</v>
      </c>
      <c r="I1097" t="s">
        <v>1604</v>
      </c>
      <c r="J1097" s="1">
        <v>2</v>
      </c>
      <c r="K1097" s="1" t="s">
        <v>3</v>
      </c>
      <c r="L1097" t="s">
        <v>123</v>
      </c>
      <c r="M1097" t="s">
        <v>6</v>
      </c>
    </row>
    <row r="1098" spans="1:13">
      <c r="A1098" t="s">
        <v>1168</v>
      </c>
      <c r="B1098" t="str">
        <f>VLOOKUP(Tabela1[[#This Row],[Wydział]],$P$5:$Q$18,2,TRUE)</f>
        <v>Faculty of Law, Administration, and Economics</v>
      </c>
      <c r="C1098" t="s">
        <v>30</v>
      </c>
      <c r="D1098" t="str">
        <f>VLOOKUP(Tabela1[[#This Row],[Jednostka ]],$P$5:$Q$51,2,FALSE)</f>
        <v>Institute of History of State and Law</v>
      </c>
      <c r="E1098" t="s">
        <v>748</v>
      </c>
      <c r="F1098" t="s">
        <v>749</v>
      </c>
      <c r="G1098" t="s">
        <v>614</v>
      </c>
      <c r="H1098" t="str">
        <f>VLOOKUP(Tabela1[[#This Row],[Kraj]],$P$55:$Q$295,2,FALSE)</f>
        <v>Germany</v>
      </c>
      <c r="I1098" t="s">
        <v>1599</v>
      </c>
      <c r="J1098" s="1">
        <v>5</v>
      </c>
      <c r="K1098" s="1" t="s">
        <v>39</v>
      </c>
      <c r="L1098" t="s">
        <v>13</v>
      </c>
      <c r="M1098" t="s">
        <v>31</v>
      </c>
    </row>
    <row r="1099" spans="1:13">
      <c r="A1099" t="s">
        <v>1168</v>
      </c>
      <c r="B1099" t="str">
        <f>VLOOKUP(Tabela1[[#This Row],[Wydział]],$P$5:$Q$18,2,TRUE)</f>
        <v>Faculty of Law, Administration, and Economics</v>
      </c>
      <c r="C1099" t="s">
        <v>30</v>
      </c>
      <c r="D1099" t="str">
        <f>VLOOKUP(Tabela1[[#This Row],[Jednostka ]],$P$5:$Q$51,2,FALSE)</f>
        <v>Institute of History of State and Law</v>
      </c>
      <c r="E1099" t="s">
        <v>758</v>
      </c>
      <c r="F1099" t="s">
        <v>759</v>
      </c>
      <c r="G1099" t="s">
        <v>614</v>
      </c>
      <c r="H1099" t="str">
        <f>VLOOKUP(Tabela1[[#This Row],[Kraj]],$P$55:$Q$295,2,FALSE)</f>
        <v>Germany</v>
      </c>
      <c r="I1099" t="s">
        <v>1604</v>
      </c>
      <c r="J1099" s="1">
        <v>4</v>
      </c>
      <c r="K1099" s="1" t="s">
        <v>56</v>
      </c>
      <c r="L1099" t="s">
        <v>4</v>
      </c>
      <c r="M1099" t="s">
        <v>31</v>
      </c>
    </row>
    <row r="1100" spans="1:13">
      <c r="A1100" t="s">
        <v>1168</v>
      </c>
      <c r="B1100" t="str">
        <f>VLOOKUP(Tabela1[[#This Row],[Wydział]],$P$5:$Q$18,2,TRUE)</f>
        <v>Faculty of Law, Administration, and Economics</v>
      </c>
      <c r="C1100" t="s">
        <v>5</v>
      </c>
      <c r="D1100" t="str">
        <f>VLOOKUP(Tabela1[[#This Row],[Jednostka ]],$P$5:$Q$51,2,FALSE)</f>
        <v>Institute of Economic Sciences</v>
      </c>
      <c r="E1100" t="s">
        <v>762</v>
      </c>
      <c r="F1100" t="s">
        <v>763</v>
      </c>
      <c r="G1100" t="s">
        <v>614</v>
      </c>
      <c r="H1100" t="str">
        <f>VLOOKUP(Tabela1[[#This Row],[Kraj]],$P$55:$Q$295,2,FALSE)</f>
        <v>Germany</v>
      </c>
      <c r="I1100" t="s">
        <v>1599</v>
      </c>
      <c r="J1100" s="1">
        <v>4</v>
      </c>
      <c r="K1100" s="1" t="s">
        <v>3</v>
      </c>
      <c r="L1100" t="s">
        <v>4</v>
      </c>
      <c r="M1100" t="s">
        <v>1161</v>
      </c>
    </row>
    <row r="1101" spans="1:13">
      <c r="A1101" t="s">
        <v>1168</v>
      </c>
      <c r="B1101" t="str">
        <f>VLOOKUP(Tabela1[[#This Row],[Wydział]],$P$5:$Q$18,2,TRUE)</f>
        <v>Faculty of Law, Administration, and Economics</v>
      </c>
      <c r="C1101" t="s">
        <v>5</v>
      </c>
      <c r="D1101" t="str">
        <f>VLOOKUP(Tabela1[[#This Row],[Jednostka ]],$P$5:$Q$51,2,FALSE)</f>
        <v>Institute of Economic Sciences</v>
      </c>
      <c r="E1101" t="s">
        <v>766</v>
      </c>
      <c r="F1101" t="s">
        <v>767</v>
      </c>
      <c r="G1101" t="s">
        <v>614</v>
      </c>
      <c r="H1101" t="str">
        <f>VLOOKUP(Tabela1[[#This Row],[Kraj]],$P$55:$Q$295,2,FALSE)</f>
        <v>Germany</v>
      </c>
      <c r="I1101" t="s">
        <v>1601</v>
      </c>
      <c r="J1101" s="1">
        <v>2</v>
      </c>
      <c r="K1101" s="1" t="s">
        <v>3</v>
      </c>
      <c r="L1101" t="s">
        <v>4</v>
      </c>
      <c r="M1101" t="s">
        <v>120</v>
      </c>
    </row>
    <row r="1102" spans="1:13">
      <c r="A1102" t="s">
        <v>1168</v>
      </c>
      <c r="B1102" t="str">
        <f>VLOOKUP(Tabela1[[#This Row],[Wydział]],$P$5:$Q$18,2,TRUE)</f>
        <v>Faculty of Law, Administration, and Economics</v>
      </c>
      <c r="C1102" t="s">
        <v>5</v>
      </c>
      <c r="D1102" t="str">
        <f>VLOOKUP(Tabela1[[#This Row],[Jednostka ]],$P$5:$Q$51,2,FALSE)</f>
        <v>Institute of Economic Sciences</v>
      </c>
      <c r="E1102" t="s">
        <v>768</v>
      </c>
      <c r="F1102" t="s">
        <v>769</v>
      </c>
      <c r="G1102" t="s">
        <v>614</v>
      </c>
      <c r="H1102" t="str">
        <f>VLOOKUP(Tabela1[[#This Row],[Kraj]],$P$55:$Q$295,2,FALSE)</f>
        <v>Germany</v>
      </c>
      <c r="I1102" t="s">
        <v>1601</v>
      </c>
      <c r="J1102" s="1">
        <v>2</v>
      </c>
      <c r="K1102" s="1" t="s">
        <v>3</v>
      </c>
      <c r="L1102" t="s">
        <v>4</v>
      </c>
      <c r="M1102" t="s">
        <v>120</v>
      </c>
    </row>
    <row r="1103" spans="1:13">
      <c r="A1103" t="s">
        <v>1168</v>
      </c>
      <c r="B1103" t="str">
        <f>VLOOKUP(Tabela1[[#This Row],[Wydział]],$P$5:$Q$18,2,TRUE)</f>
        <v>Faculty of Law, Administration, and Economics</v>
      </c>
      <c r="C1103" t="s">
        <v>5</v>
      </c>
      <c r="D1103" t="str">
        <f>VLOOKUP(Tabela1[[#This Row],[Jednostka ]],$P$5:$Q$51,2,FALSE)</f>
        <v>Institute of Economic Sciences</v>
      </c>
      <c r="E1103" t="s">
        <v>770</v>
      </c>
      <c r="F1103" t="s">
        <v>771</v>
      </c>
      <c r="G1103" t="s">
        <v>614</v>
      </c>
      <c r="H1103" t="str">
        <f>VLOOKUP(Tabela1[[#This Row],[Kraj]],$P$55:$Q$295,2,FALSE)</f>
        <v>Germany</v>
      </c>
      <c r="I1103" t="s">
        <v>1601</v>
      </c>
      <c r="J1103" s="1">
        <v>2</v>
      </c>
      <c r="K1103" s="1" t="s">
        <v>3</v>
      </c>
      <c r="L1103" t="s">
        <v>4</v>
      </c>
      <c r="M1103" t="s">
        <v>120</v>
      </c>
    </row>
    <row r="1104" spans="1:13">
      <c r="A1104" t="s">
        <v>1168</v>
      </c>
      <c r="B1104" t="str">
        <f>VLOOKUP(Tabela1[[#This Row],[Wydział]],$P$5:$Q$18,2,TRUE)</f>
        <v>Faculty of Law, Administration, and Economics</v>
      </c>
      <c r="C1104" t="s">
        <v>30</v>
      </c>
      <c r="D1104" t="str">
        <f>VLOOKUP(Tabela1[[#This Row],[Jednostka ]],$P$5:$Q$51,2,FALSE)</f>
        <v>Institute of History of State and Law</v>
      </c>
      <c r="E1104" t="s">
        <v>243</v>
      </c>
      <c r="F1104" t="s">
        <v>244</v>
      </c>
      <c r="G1104" t="s">
        <v>245</v>
      </c>
      <c r="H1104" t="str">
        <f>VLOOKUP(Tabela1[[#This Row],[Kraj]],$P$55:$Q$295,2,FALSE)</f>
        <v>Denmark</v>
      </c>
      <c r="I1104" t="s">
        <v>1598</v>
      </c>
      <c r="J1104" s="1">
        <v>2</v>
      </c>
      <c r="K1104" s="1" t="s">
        <v>12</v>
      </c>
      <c r="L1104" t="s">
        <v>246</v>
      </c>
      <c r="M1104" t="s">
        <v>31</v>
      </c>
    </row>
    <row r="1105" spans="1:13">
      <c r="A1105" t="s">
        <v>1168</v>
      </c>
      <c r="B1105" t="str">
        <f>VLOOKUP(Tabela1[[#This Row],[Wydział]],$P$5:$Q$18,2,TRUE)</f>
        <v>Faculty of Law, Administration, and Economics</v>
      </c>
      <c r="C1105" t="s">
        <v>30</v>
      </c>
      <c r="D1105" t="str">
        <f>VLOOKUP(Tabela1[[#This Row],[Jednostka ]],$P$5:$Q$51,2,FALSE)</f>
        <v>Institute of History of State and Law</v>
      </c>
      <c r="E1105" t="s">
        <v>423</v>
      </c>
      <c r="F1105" t="s">
        <v>424</v>
      </c>
      <c r="G1105" t="s">
        <v>425</v>
      </c>
      <c r="H1105" t="str">
        <f>VLOOKUP(Tabela1[[#This Row],[Kraj]],$P$55:$Q$295,2,FALSE)</f>
        <v>Spain</v>
      </c>
      <c r="I1105" t="s">
        <v>1599</v>
      </c>
      <c r="J1105" s="1">
        <v>2</v>
      </c>
      <c r="K1105" s="1" t="s">
        <v>12</v>
      </c>
      <c r="L1105" t="s">
        <v>4</v>
      </c>
      <c r="M1105" t="s">
        <v>31</v>
      </c>
    </row>
    <row r="1106" spans="1:13">
      <c r="A1106" t="s">
        <v>1168</v>
      </c>
      <c r="B1106" t="str">
        <f>VLOOKUP(Tabela1[[#This Row],[Wydział]],$P$5:$Q$18,2,TRUE)</f>
        <v>Faculty of Law, Administration, and Economics</v>
      </c>
      <c r="C1106" t="s">
        <v>30</v>
      </c>
      <c r="D1106" t="str">
        <f>VLOOKUP(Tabela1[[#This Row],[Jednostka ]],$P$5:$Q$51,2,FALSE)</f>
        <v>Institute of History of State and Law</v>
      </c>
      <c r="E1106" t="s">
        <v>450</v>
      </c>
      <c r="F1106" t="s">
        <v>451</v>
      </c>
      <c r="G1106" t="s">
        <v>425</v>
      </c>
      <c r="H1106" t="str">
        <f>VLOOKUP(Tabela1[[#This Row],[Kraj]],$P$55:$Q$295,2,FALSE)</f>
        <v>Spain</v>
      </c>
      <c r="I1106" t="s">
        <v>1599</v>
      </c>
      <c r="J1106" s="1">
        <v>2</v>
      </c>
      <c r="K1106" s="1" t="s">
        <v>61</v>
      </c>
      <c r="L1106" t="s">
        <v>4</v>
      </c>
      <c r="M1106" t="s">
        <v>31</v>
      </c>
    </row>
    <row r="1107" spans="1:13">
      <c r="A1107" t="s">
        <v>1168</v>
      </c>
      <c r="B1107" t="str">
        <f>VLOOKUP(Tabela1[[#This Row],[Wydział]],$P$5:$Q$18,2,TRUE)</f>
        <v>Faculty of Law, Administration, and Economics</v>
      </c>
      <c r="C1107" t="s">
        <v>5</v>
      </c>
      <c r="D1107" t="str">
        <f>VLOOKUP(Tabela1[[#This Row],[Jednostka ]],$P$5:$Q$51,2,FALSE)</f>
        <v>Institute of Economic Sciences</v>
      </c>
      <c r="E1107" t="s">
        <v>450</v>
      </c>
      <c r="F1107" t="s">
        <v>451</v>
      </c>
      <c r="G1107" t="s">
        <v>425</v>
      </c>
      <c r="H1107" t="str">
        <f>VLOOKUP(Tabela1[[#This Row],[Kraj]],$P$55:$Q$295,2,FALSE)</f>
        <v>Spain</v>
      </c>
      <c r="I1107" t="s">
        <v>1599</v>
      </c>
      <c r="J1107" s="1">
        <v>2</v>
      </c>
      <c r="K1107" s="1" t="s">
        <v>3</v>
      </c>
      <c r="L1107" t="s">
        <v>428</v>
      </c>
      <c r="M1107" t="s">
        <v>171</v>
      </c>
    </row>
    <row r="1108" spans="1:13">
      <c r="A1108" t="s">
        <v>1168</v>
      </c>
      <c r="B1108" t="str">
        <f>VLOOKUP(Tabela1[[#This Row],[Wydział]],$P$5:$Q$18,2,TRUE)</f>
        <v>Faculty of Law, Administration, and Economics</v>
      </c>
      <c r="C1108" t="s">
        <v>5</v>
      </c>
      <c r="D1108" t="str">
        <f>VLOOKUP(Tabela1[[#This Row],[Jednostka ]],$P$5:$Q$51,2,FALSE)</f>
        <v>Institute of Economic Sciences</v>
      </c>
      <c r="E1108" t="s">
        <v>452</v>
      </c>
      <c r="F1108" t="s">
        <v>453</v>
      </c>
      <c r="G1108" t="s">
        <v>425</v>
      </c>
      <c r="H1108" t="str">
        <f>VLOOKUP(Tabela1[[#This Row],[Kraj]],$P$55:$Q$295,2,FALSE)</f>
        <v>Spain</v>
      </c>
      <c r="I1108" t="s">
        <v>1599</v>
      </c>
      <c r="J1108" s="1">
        <v>1</v>
      </c>
      <c r="K1108" s="1" t="s">
        <v>12</v>
      </c>
      <c r="L1108" t="s">
        <v>428</v>
      </c>
      <c r="M1108" t="s">
        <v>120</v>
      </c>
    </row>
    <row r="1109" spans="1:13">
      <c r="A1109" t="s">
        <v>1168</v>
      </c>
      <c r="B1109" t="str">
        <f>VLOOKUP(Tabela1[[#This Row],[Wydział]],$P$5:$Q$18,2,TRUE)</f>
        <v>Faculty of Law, Administration, and Economics</v>
      </c>
      <c r="C1109" t="s">
        <v>30</v>
      </c>
      <c r="D1109" t="str">
        <f>VLOOKUP(Tabela1[[#This Row],[Jednostka ]],$P$5:$Q$51,2,FALSE)</f>
        <v>Institute of History of State and Law</v>
      </c>
      <c r="E1109" t="s">
        <v>458</v>
      </c>
      <c r="F1109" t="s">
        <v>459</v>
      </c>
      <c r="G1109" t="s">
        <v>425</v>
      </c>
      <c r="H1109" t="str">
        <f>VLOOKUP(Tabela1[[#This Row],[Kraj]],$P$55:$Q$295,2,FALSE)</f>
        <v>Spain</v>
      </c>
      <c r="I1109" t="s">
        <v>1599</v>
      </c>
      <c r="J1109" s="1">
        <v>2</v>
      </c>
      <c r="K1109" s="1" t="s">
        <v>61</v>
      </c>
      <c r="L1109" t="s">
        <v>4</v>
      </c>
      <c r="M1109" t="s">
        <v>31</v>
      </c>
    </row>
    <row r="1110" spans="1:13">
      <c r="A1110" t="s">
        <v>1168</v>
      </c>
      <c r="B1110" t="str">
        <f>VLOOKUP(Tabela1[[#This Row],[Wydział]],$P$5:$Q$18,2,TRUE)</f>
        <v>Faculty of Law, Administration, and Economics</v>
      </c>
      <c r="C1110" t="s">
        <v>30</v>
      </c>
      <c r="D1110" t="str">
        <f>VLOOKUP(Tabela1[[#This Row],[Jednostka ]],$P$5:$Q$51,2,FALSE)</f>
        <v>Institute of History of State and Law</v>
      </c>
      <c r="E1110" t="s">
        <v>462</v>
      </c>
      <c r="F1110" t="s">
        <v>463</v>
      </c>
      <c r="G1110" t="s">
        <v>425</v>
      </c>
      <c r="H1110" t="str">
        <f>VLOOKUP(Tabela1[[#This Row],[Kraj]],$P$55:$Q$295,2,FALSE)</f>
        <v>Spain</v>
      </c>
      <c r="I1110" t="s">
        <v>1601</v>
      </c>
      <c r="J1110" s="1">
        <v>2</v>
      </c>
      <c r="K1110" s="1" t="s">
        <v>3</v>
      </c>
      <c r="L1110" t="s">
        <v>464</v>
      </c>
      <c r="M1110" t="s">
        <v>31</v>
      </c>
    </row>
    <row r="1111" spans="1:13">
      <c r="A1111" t="s">
        <v>1168</v>
      </c>
      <c r="B1111" t="str">
        <f>VLOOKUP(Tabela1[[#This Row],[Wydział]],$P$5:$Q$18,2,TRUE)</f>
        <v>Faculty of Law, Administration, and Economics</v>
      </c>
      <c r="C1111" t="s">
        <v>5</v>
      </c>
      <c r="D1111" t="str">
        <f>VLOOKUP(Tabela1[[#This Row],[Jednostka ]],$P$5:$Q$51,2,FALSE)</f>
        <v>Institute of Economic Sciences</v>
      </c>
      <c r="E1111" t="s">
        <v>462</v>
      </c>
      <c r="F1111" t="s">
        <v>463</v>
      </c>
      <c r="G1111" t="s">
        <v>425</v>
      </c>
      <c r="H1111" t="str">
        <f>VLOOKUP(Tabela1[[#This Row],[Kraj]],$P$55:$Q$295,2,FALSE)</f>
        <v>Spain</v>
      </c>
      <c r="I1111" t="s">
        <v>1601</v>
      </c>
      <c r="J1111" s="1">
        <v>2</v>
      </c>
      <c r="K1111" s="1" t="s">
        <v>3</v>
      </c>
      <c r="L1111" t="s">
        <v>4</v>
      </c>
      <c r="M1111" t="s">
        <v>120</v>
      </c>
    </row>
    <row r="1112" spans="1:13">
      <c r="A1112" t="s">
        <v>1168</v>
      </c>
      <c r="B1112" t="str">
        <f>VLOOKUP(Tabela1[[#This Row],[Wydział]],$P$5:$Q$18,2,TRUE)</f>
        <v>Faculty of Law, Administration, and Economics</v>
      </c>
      <c r="C1112" t="s">
        <v>5</v>
      </c>
      <c r="D1112" t="str">
        <f>VLOOKUP(Tabela1[[#This Row],[Jednostka ]],$P$5:$Q$51,2,FALSE)</f>
        <v>Institute of Economic Sciences</v>
      </c>
      <c r="E1112" t="s">
        <v>465</v>
      </c>
      <c r="F1112" t="s">
        <v>466</v>
      </c>
      <c r="G1112" t="s">
        <v>425</v>
      </c>
      <c r="H1112" t="str">
        <f>VLOOKUP(Tabela1[[#This Row],[Kraj]],$P$55:$Q$295,2,FALSE)</f>
        <v>Spain</v>
      </c>
      <c r="I1112" t="s">
        <v>1601</v>
      </c>
      <c r="J1112" s="1">
        <v>2</v>
      </c>
      <c r="K1112" s="1" t="s">
        <v>3</v>
      </c>
      <c r="L1112" t="s">
        <v>4</v>
      </c>
      <c r="M1112" t="s">
        <v>120</v>
      </c>
    </row>
    <row r="1113" spans="1:13">
      <c r="A1113" t="s">
        <v>1168</v>
      </c>
      <c r="B1113" t="str">
        <f>VLOOKUP(Tabela1[[#This Row],[Wydział]],$P$5:$Q$18,2,TRUE)</f>
        <v>Faculty of Law, Administration, and Economics</v>
      </c>
      <c r="C1113" t="s">
        <v>30</v>
      </c>
      <c r="D1113" t="str">
        <f>VLOOKUP(Tabela1[[#This Row],[Jednostka ]],$P$5:$Q$51,2,FALSE)</f>
        <v>Institute of History of State and Law</v>
      </c>
      <c r="E1113" t="s">
        <v>469</v>
      </c>
      <c r="F1113" t="s">
        <v>470</v>
      </c>
      <c r="G1113" t="s">
        <v>425</v>
      </c>
      <c r="H1113" t="str">
        <f>VLOOKUP(Tabela1[[#This Row],[Kraj]],$P$55:$Q$295,2,FALSE)</f>
        <v>Spain</v>
      </c>
      <c r="I1113" t="s">
        <v>1604</v>
      </c>
      <c r="J1113" s="1">
        <v>3</v>
      </c>
      <c r="K1113" s="1" t="s">
        <v>58</v>
      </c>
      <c r="L1113" t="s">
        <v>471</v>
      </c>
      <c r="M1113" t="s">
        <v>31</v>
      </c>
    </row>
    <row r="1114" spans="1:13">
      <c r="A1114" t="s">
        <v>1168</v>
      </c>
      <c r="B1114" t="str">
        <f>VLOOKUP(Tabela1[[#This Row],[Wydział]],$P$5:$Q$18,2,TRUE)</f>
        <v>Faculty of Law, Administration, and Economics</v>
      </c>
      <c r="C1114" t="s">
        <v>30</v>
      </c>
      <c r="D1114" t="str">
        <f>VLOOKUP(Tabela1[[#This Row],[Jednostka ]],$P$5:$Q$51,2,FALSE)</f>
        <v>Institute of History of State and Law</v>
      </c>
      <c r="E1114" t="s">
        <v>478</v>
      </c>
      <c r="F1114" t="s">
        <v>479</v>
      </c>
      <c r="G1114" t="s">
        <v>425</v>
      </c>
      <c r="H1114" t="str">
        <f>VLOOKUP(Tabela1[[#This Row],[Kraj]],$P$55:$Q$295,2,FALSE)</f>
        <v>Spain</v>
      </c>
      <c r="I1114" t="s">
        <v>1601</v>
      </c>
      <c r="J1114" s="1">
        <v>2</v>
      </c>
      <c r="K1114" s="1" t="s">
        <v>3</v>
      </c>
      <c r="L1114" t="s">
        <v>4</v>
      </c>
      <c r="M1114" t="s">
        <v>31</v>
      </c>
    </row>
    <row r="1115" spans="1:13">
      <c r="A1115" t="s">
        <v>1168</v>
      </c>
      <c r="B1115" t="str">
        <f>VLOOKUP(Tabela1[[#This Row],[Wydział]],$P$5:$Q$18,2,TRUE)</f>
        <v>Faculty of Law, Administration, and Economics</v>
      </c>
      <c r="C1115" t="s">
        <v>5</v>
      </c>
      <c r="D1115" t="str">
        <f>VLOOKUP(Tabela1[[#This Row],[Jednostka ]],$P$5:$Q$51,2,FALSE)</f>
        <v>Institute of Economic Sciences</v>
      </c>
      <c r="E1115" t="s">
        <v>486</v>
      </c>
      <c r="F1115" t="s">
        <v>487</v>
      </c>
      <c r="G1115" t="s">
        <v>425</v>
      </c>
      <c r="H1115" t="str">
        <f>VLOOKUP(Tabela1[[#This Row],[Kraj]],$P$55:$Q$295,2,FALSE)</f>
        <v>Spain</v>
      </c>
      <c r="I1115" t="s">
        <v>1599</v>
      </c>
      <c r="J1115" s="1">
        <v>2</v>
      </c>
      <c r="K1115" s="1" t="s">
        <v>12</v>
      </c>
      <c r="L1115" t="s">
        <v>464</v>
      </c>
      <c r="M1115" t="s">
        <v>171</v>
      </c>
    </row>
    <row r="1116" spans="1:13">
      <c r="A1116" t="s">
        <v>1168</v>
      </c>
      <c r="B1116" t="str">
        <f>VLOOKUP(Tabela1[[#This Row],[Wydział]],$P$5:$Q$18,2,TRUE)</f>
        <v>Faculty of Law, Administration, and Economics</v>
      </c>
      <c r="C1116" t="s">
        <v>5</v>
      </c>
      <c r="D1116" t="str">
        <f>VLOOKUP(Tabela1[[#This Row],[Jednostka ]],$P$5:$Q$51,2,FALSE)</f>
        <v>Institute of Economic Sciences</v>
      </c>
      <c r="E1116" t="s">
        <v>488</v>
      </c>
      <c r="F1116" t="s">
        <v>489</v>
      </c>
      <c r="G1116" t="s">
        <v>425</v>
      </c>
      <c r="H1116" t="str">
        <f>VLOOKUP(Tabela1[[#This Row],[Kraj]],$P$55:$Q$295,2,FALSE)</f>
        <v>Spain</v>
      </c>
      <c r="I1116" t="s">
        <v>1599</v>
      </c>
      <c r="J1116" s="1">
        <v>4</v>
      </c>
      <c r="K1116" s="1" t="s">
        <v>145</v>
      </c>
      <c r="L1116" t="s">
        <v>4</v>
      </c>
      <c r="M1116" t="s">
        <v>120</v>
      </c>
    </row>
    <row r="1117" spans="1:13">
      <c r="A1117" t="s">
        <v>1168</v>
      </c>
      <c r="B1117" t="str">
        <f>VLOOKUP(Tabela1[[#This Row],[Wydział]],$P$5:$Q$18,2,TRUE)</f>
        <v>Faculty of Law, Administration, and Economics</v>
      </c>
      <c r="C1117" t="s">
        <v>30</v>
      </c>
      <c r="D1117" t="str">
        <f>VLOOKUP(Tabela1[[#This Row],[Jednostka ]],$P$5:$Q$51,2,FALSE)</f>
        <v>Institute of History of State and Law</v>
      </c>
      <c r="E1117" t="s">
        <v>490</v>
      </c>
      <c r="F1117" t="s">
        <v>491</v>
      </c>
      <c r="G1117" t="s">
        <v>425</v>
      </c>
      <c r="H1117" t="str">
        <f>VLOOKUP(Tabela1[[#This Row],[Kraj]],$P$55:$Q$295,2,FALSE)</f>
        <v>Spain</v>
      </c>
      <c r="I1117" t="s">
        <v>1604</v>
      </c>
      <c r="J1117" s="1">
        <v>2</v>
      </c>
      <c r="K1117" s="1" t="s">
        <v>3</v>
      </c>
      <c r="L1117" t="s">
        <v>431</v>
      </c>
      <c r="M1117" t="s">
        <v>31</v>
      </c>
    </row>
    <row r="1118" spans="1:13">
      <c r="A1118" t="s">
        <v>1168</v>
      </c>
      <c r="B1118" t="str">
        <f>VLOOKUP(Tabela1[[#This Row],[Wydział]],$P$5:$Q$18,2,TRUE)</f>
        <v>Faculty of Law, Administration, and Economics</v>
      </c>
      <c r="C1118" t="s">
        <v>5</v>
      </c>
      <c r="D1118" t="str">
        <f>VLOOKUP(Tabela1[[#This Row],[Jednostka ]],$P$5:$Q$51,2,FALSE)</f>
        <v>Institute of Economic Sciences</v>
      </c>
      <c r="E1118" t="s">
        <v>490</v>
      </c>
      <c r="F1118" t="s">
        <v>491</v>
      </c>
      <c r="G1118" t="s">
        <v>425</v>
      </c>
      <c r="H1118" t="str">
        <f>VLOOKUP(Tabela1[[#This Row],[Kraj]],$P$55:$Q$295,2,FALSE)</f>
        <v>Spain</v>
      </c>
      <c r="I1118" t="s">
        <v>1599</v>
      </c>
      <c r="J1118" s="1">
        <v>4</v>
      </c>
      <c r="K1118" s="1" t="s">
        <v>3</v>
      </c>
      <c r="L1118" t="s">
        <v>431</v>
      </c>
      <c r="M1118" t="s">
        <v>120</v>
      </c>
    </row>
    <row r="1119" spans="1:13">
      <c r="A1119" t="s">
        <v>1168</v>
      </c>
      <c r="B1119" t="str">
        <f>VLOOKUP(Tabela1[[#This Row],[Wydział]],$P$5:$Q$18,2,TRUE)</f>
        <v>Faculty of Law, Administration, and Economics</v>
      </c>
      <c r="C1119" t="s">
        <v>30</v>
      </c>
      <c r="D1119" t="str">
        <f>VLOOKUP(Tabela1[[#This Row],[Jednostka ]],$P$5:$Q$51,2,FALSE)</f>
        <v>Institute of History of State and Law</v>
      </c>
      <c r="E1119" t="s">
        <v>500</v>
      </c>
      <c r="F1119" t="s">
        <v>501</v>
      </c>
      <c r="G1119" t="s">
        <v>425</v>
      </c>
      <c r="H1119" t="str">
        <f>VLOOKUP(Tabela1[[#This Row],[Kraj]],$P$55:$Q$295,2,FALSE)</f>
        <v>Spain</v>
      </c>
      <c r="I1119" t="s">
        <v>1599</v>
      </c>
      <c r="J1119" s="1">
        <v>2</v>
      </c>
      <c r="K1119" s="1" t="s">
        <v>3</v>
      </c>
      <c r="L1119" t="s">
        <v>431</v>
      </c>
      <c r="M1119" t="s">
        <v>31</v>
      </c>
    </row>
    <row r="1120" spans="1:13">
      <c r="A1120" t="s">
        <v>1168</v>
      </c>
      <c r="B1120" t="str">
        <f>VLOOKUP(Tabela1[[#This Row],[Wydział]],$P$5:$Q$18,2,TRUE)</f>
        <v>Faculty of Law, Administration, and Economics</v>
      </c>
      <c r="C1120" t="s">
        <v>5</v>
      </c>
      <c r="D1120" t="str">
        <f>VLOOKUP(Tabela1[[#This Row],[Jednostka ]],$P$5:$Q$51,2,FALSE)</f>
        <v>Institute of Economic Sciences</v>
      </c>
      <c r="E1120" t="s">
        <v>500</v>
      </c>
      <c r="F1120" t="s">
        <v>501</v>
      </c>
      <c r="G1120" t="s">
        <v>425</v>
      </c>
      <c r="H1120" t="str">
        <f>VLOOKUP(Tabela1[[#This Row],[Kraj]],$P$55:$Q$295,2,FALSE)</f>
        <v>Spain</v>
      </c>
      <c r="I1120" t="s">
        <v>1599</v>
      </c>
      <c r="J1120" s="1">
        <v>4</v>
      </c>
      <c r="K1120" s="1" t="s">
        <v>3</v>
      </c>
      <c r="L1120" t="s">
        <v>431</v>
      </c>
      <c r="M1120" t="s">
        <v>120</v>
      </c>
    </row>
    <row r="1121" spans="1:13">
      <c r="A1121" t="s">
        <v>1168</v>
      </c>
      <c r="B1121" t="str">
        <f>VLOOKUP(Tabela1[[#This Row],[Wydział]],$P$5:$Q$18,2,TRUE)</f>
        <v>Faculty of Law, Administration, and Economics</v>
      </c>
      <c r="C1121" t="s">
        <v>5</v>
      </c>
      <c r="D1121" t="str">
        <f>VLOOKUP(Tabela1[[#This Row],[Jednostka ]],$P$5:$Q$51,2,FALSE)</f>
        <v>Institute of Economic Sciences</v>
      </c>
      <c r="E1121" t="s">
        <v>503</v>
      </c>
      <c r="F1121" t="s">
        <v>504</v>
      </c>
      <c r="G1121" t="s">
        <v>425</v>
      </c>
      <c r="H1121" t="str">
        <f>VLOOKUP(Tabela1[[#This Row],[Kraj]],$P$55:$Q$295,2,FALSE)</f>
        <v>Spain</v>
      </c>
      <c r="I1121" t="s">
        <v>1604</v>
      </c>
      <c r="J1121" s="1">
        <v>2</v>
      </c>
      <c r="K1121" s="1" t="s">
        <v>3</v>
      </c>
      <c r="L1121" t="s">
        <v>464</v>
      </c>
      <c r="M1121" t="s">
        <v>120</v>
      </c>
    </row>
    <row r="1122" spans="1:13">
      <c r="A1122" t="s">
        <v>1168</v>
      </c>
      <c r="B1122" t="str">
        <f>VLOOKUP(Tabela1[[#This Row],[Wydział]],$P$5:$Q$18,2,TRUE)</f>
        <v>Faculty of Law, Administration, and Economics</v>
      </c>
      <c r="C1122" t="s">
        <v>30</v>
      </c>
      <c r="D1122" t="str">
        <f>VLOOKUP(Tabela1[[#This Row],[Jednostka ]],$P$5:$Q$51,2,FALSE)</f>
        <v>Institute of History of State and Law</v>
      </c>
      <c r="E1122" t="s">
        <v>514</v>
      </c>
      <c r="F1122" t="s">
        <v>515</v>
      </c>
      <c r="G1122" t="s">
        <v>425</v>
      </c>
      <c r="H1122" t="str">
        <f>VLOOKUP(Tabela1[[#This Row],[Kraj]],$P$55:$Q$295,2,FALSE)</f>
        <v>Spain</v>
      </c>
      <c r="I1122" t="s">
        <v>1604</v>
      </c>
      <c r="J1122" s="1">
        <v>3</v>
      </c>
      <c r="K1122" s="1" t="s">
        <v>58</v>
      </c>
      <c r="L1122" t="s">
        <v>431</v>
      </c>
      <c r="M1122" t="s">
        <v>31</v>
      </c>
    </row>
    <row r="1123" spans="1:13">
      <c r="A1123" t="s">
        <v>1168</v>
      </c>
      <c r="B1123" t="str">
        <f>VLOOKUP(Tabela1[[#This Row],[Wydział]],$P$5:$Q$18,2,TRUE)</f>
        <v>Faculty of Law, Administration, and Economics</v>
      </c>
      <c r="C1123" t="s">
        <v>30</v>
      </c>
      <c r="D1123" t="str">
        <f>VLOOKUP(Tabela1[[#This Row],[Jednostka ]],$P$5:$Q$51,2,FALSE)</f>
        <v>Institute of History of State and Law</v>
      </c>
      <c r="E1123" t="s">
        <v>518</v>
      </c>
      <c r="F1123" t="s">
        <v>519</v>
      </c>
      <c r="G1123" t="s">
        <v>425</v>
      </c>
      <c r="H1123" t="str">
        <f>VLOOKUP(Tabela1[[#This Row],[Kraj]],$P$55:$Q$295,2,FALSE)</f>
        <v>Spain</v>
      </c>
      <c r="I1123" t="s">
        <v>1599</v>
      </c>
      <c r="J1123" s="1">
        <v>4</v>
      </c>
      <c r="K1123" s="1" t="s">
        <v>145</v>
      </c>
      <c r="L1123" t="s">
        <v>4</v>
      </c>
      <c r="M1123" t="s">
        <v>31</v>
      </c>
    </row>
    <row r="1124" spans="1:13">
      <c r="A1124" t="s">
        <v>1168</v>
      </c>
      <c r="B1124" t="str">
        <f>VLOOKUP(Tabela1[[#This Row],[Wydział]],$P$5:$Q$18,2,TRUE)</f>
        <v>Faculty of Law, Administration, and Economics</v>
      </c>
      <c r="C1124" t="s">
        <v>5</v>
      </c>
      <c r="D1124" t="str">
        <f>VLOOKUP(Tabela1[[#This Row],[Jednostka ]],$P$5:$Q$51,2,FALSE)</f>
        <v>Institute of Economic Sciences</v>
      </c>
      <c r="E1124" t="s">
        <v>525</v>
      </c>
      <c r="F1124" t="s">
        <v>526</v>
      </c>
      <c r="G1124" t="s">
        <v>425</v>
      </c>
      <c r="H1124" t="str">
        <f>VLOOKUP(Tabela1[[#This Row],[Kraj]],$P$55:$Q$295,2,FALSE)</f>
        <v>Spain</v>
      </c>
      <c r="I1124" t="s">
        <v>1601</v>
      </c>
      <c r="J1124" s="1">
        <v>2</v>
      </c>
      <c r="K1124" s="1" t="s">
        <v>3</v>
      </c>
      <c r="L1124" t="s">
        <v>431</v>
      </c>
      <c r="M1124" t="s">
        <v>171</v>
      </c>
    </row>
    <row r="1125" spans="1:13">
      <c r="A1125" t="s">
        <v>1168</v>
      </c>
      <c r="B1125" t="str">
        <f>VLOOKUP(Tabela1[[#This Row],[Wydział]],$P$5:$Q$18,2,TRUE)</f>
        <v>Faculty of Law, Administration, and Economics</v>
      </c>
      <c r="C1125" t="s">
        <v>530</v>
      </c>
      <c r="D1125" t="str">
        <f>VLOOKUP(Tabela1[[#This Row],[Jednostka ]],$P$5:$Q$51,2,FALSE)</f>
        <v>Institute of Administrative Sciences</v>
      </c>
      <c r="E1125" t="s">
        <v>527</v>
      </c>
      <c r="F1125" t="s">
        <v>528</v>
      </c>
      <c r="G1125" t="s">
        <v>425</v>
      </c>
      <c r="H1125" t="str">
        <f>VLOOKUP(Tabela1[[#This Row],[Kraj]],$P$55:$Q$295,2,FALSE)</f>
        <v>Spain</v>
      </c>
      <c r="I1125" t="s">
        <v>1599</v>
      </c>
      <c r="J1125" s="1">
        <v>1</v>
      </c>
      <c r="K1125" s="1" t="s">
        <v>12</v>
      </c>
      <c r="L1125" t="s">
        <v>428</v>
      </c>
      <c r="M1125" t="s">
        <v>531</v>
      </c>
    </row>
    <row r="1126" spans="1:13">
      <c r="A1126" t="s">
        <v>1168</v>
      </c>
      <c r="B1126" t="str">
        <f>VLOOKUP(Tabela1[[#This Row],[Wydział]],$P$5:$Q$18,2,TRUE)</f>
        <v>Faculty of Law, Administration, and Economics</v>
      </c>
      <c r="C1126" t="s">
        <v>30</v>
      </c>
      <c r="D1126" t="str">
        <f>VLOOKUP(Tabela1[[#This Row],[Jednostka ]],$P$5:$Q$51,2,FALSE)</f>
        <v>Institute of History of State and Law</v>
      </c>
      <c r="E1126" t="s">
        <v>532</v>
      </c>
      <c r="F1126" t="s">
        <v>533</v>
      </c>
      <c r="G1126" t="s">
        <v>425</v>
      </c>
      <c r="H1126" t="str">
        <f>VLOOKUP(Tabela1[[#This Row],[Kraj]],$P$55:$Q$295,2,FALSE)</f>
        <v>Spain</v>
      </c>
      <c r="I1126" t="s">
        <v>1598</v>
      </c>
      <c r="J1126" s="1">
        <v>2</v>
      </c>
      <c r="K1126" s="1" t="s">
        <v>3</v>
      </c>
      <c r="L1126" t="s">
        <v>4</v>
      </c>
      <c r="M1126" t="s">
        <v>31</v>
      </c>
    </row>
    <row r="1127" spans="1:13">
      <c r="A1127" t="s">
        <v>1168</v>
      </c>
      <c r="B1127" t="str">
        <f>VLOOKUP(Tabela1[[#This Row],[Wydział]],$P$5:$Q$18,2,TRUE)</f>
        <v>Faculty of Law, Administration, and Economics</v>
      </c>
      <c r="C1127" t="s">
        <v>5</v>
      </c>
      <c r="D1127" t="str">
        <f>VLOOKUP(Tabela1[[#This Row],[Jednostka ]],$P$5:$Q$51,2,FALSE)</f>
        <v>Institute of Economic Sciences</v>
      </c>
      <c r="E1127" t="s">
        <v>532</v>
      </c>
      <c r="F1127" t="s">
        <v>533</v>
      </c>
      <c r="G1127" t="s">
        <v>425</v>
      </c>
      <c r="H1127" t="str">
        <f>VLOOKUP(Tabela1[[#This Row],[Kraj]],$P$55:$Q$295,2,FALSE)</f>
        <v>Spain</v>
      </c>
      <c r="I1127" t="s">
        <v>1604</v>
      </c>
      <c r="J1127" s="1">
        <v>2</v>
      </c>
      <c r="K1127" s="1" t="s">
        <v>61</v>
      </c>
      <c r="L1127" t="s">
        <v>464</v>
      </c>
      <c r="M1127" t="s">
        <v>171</v>
      </c>
    </row>
    <row r="1128" spans="1:13">
      <c r="A1128" t="s">
        <v>1168</v>
      </c>
      <c r="B1128" t="str">
        <f>VLOOKUP(Tabela1[[#This Row],[Wydział]],$P$5:$Q$18,2,TRUE)</f>
        <v>Faculty of Law, Administration, and Economics</v>
      </c>
      <c r="C1128" t="s">
        <v>30</v>
      </c>
      <c r="D1128" t="str">
        <f>VLOOKUP(Tabela1[[#This Row],[Jednostka ]],$P$5:$Q$51,2,FALSE)</f>
        <v>Institute of History of State and Law</v>
      </c>
      <c r="E1128" t="s">
        <v>270</v>
      </c>
      <c r="F1128" t="s">
        <v>271</v>
      </c>
      <c r="G1128" t="s">
        <v>272</v>
      </c>
      <c r="H1128" t="str">
        <f>VLOOKUP(Tabela1[[#This Row],[Kraj]],$P$55:$Q$295,2,FALSE)</f>
        <v>France</v>
      </c>
      <c r="I1128" t="s">
        <v>1601</v>
      </c>
      <c r="J1128" s="1">
        <v>1</v>
      </c>
      <c r="K1128" s="1" t="s">
        <v>170</v>
      </c>
      <c r="L1128" t="s">
        <v>4</v>
      </c>
      <c r="M1128" t="s">
        <v>31</v>
      </c>
    </row>
    <row r="1129" spans="1:13">
      <c r="A1129" t="s">
        <v>1168</v>
      </c>
      <c r="B1129" t="str">
        <f>VLOOKUP(Tabela1[[#This Row],[Wydział]],$P$5:$Q$18,2,TRUE)</f>
        <v>Faculty of Law, Administration, and Economics</v>
      </c>
      <c r="C1129" t="s">
        <v>5</v>
      </c>
      <c r="D1129" t="str">
        <f>VLOOKUP(Tabela1[[#This Row],[Jednostka ]],$P$5:$Q$51,2,FALSE)</f>
        <v>Institute of Economic Sciences</v>
      </c>
      <c r="E1129" t="s">
        <v>270</v>
      </c>
      <c r="F1129" t="s">
        <v>271</v>
      </c>
      <c r="G1129" t="s">
        <v>272</v>
      </c>
      <c r="H1129" t="str">
        <f>VLOOKUP(Tabela1[[#This Row],[Kraj]],$P$55:$Q$295,2,FALSE)</f>
        <v>France</v>
      </c>
      <c r="I1129" t="s">
        <v>1601</v>
      </c>
      <c r="J1129" s="1">
        <v>1</v>
      </c>
      <c r="K1129" s="1" t="s">
        <v>170</v>
      </c>
      <c r="L1129" t="s">
        <v>76</v>
      </c>
      <c r="M1129" t="s">
        <v>120</v>
      </c>
    </row>
    <row r="1130" spans="1:13">
      <c r="A1130" t="s">
        <v>1168</v>
      </c>
      <c r="B1130" t="str">
        <f>VLOOKUP(Tabela1[[#This Row],[Wydział]],$P$5:$Q$18,2,TRUE)</f>
        <v>Faculty of Law, Administration, and Economics</v>
      </c>
      <c r="C1130" t="s">
        <v>30</v>
      </c>
      <c r="D1130" t="str">
        <f>VLOOKUP(Tabela1[[#This Row],[Jednostka ]],$P$5:$Q$51,2,FALSE)</f>
        <v>Institute of History of State and Law</v>
      </c>
      <c r="E1130" t="s">
        <v>277</v>
      </c>
      <c r="F1130" t="s">
        <v>278</v>
      </c>
      <c r="G1130" t="s">
        <v>272</v>
      </c>
      <c r="H1130" t="str">
        <f>VLOOKUP(Tabela1[[#This Row],[Kraj]],$P$55:$Q$295,2,FALSE)</f>
        <v>France</v>
      </c>
      <c r="I1130" t="s">
        <v>1601</v>
      </c>
      <c r="J1130" s="1">
        <v>2</v>
      </c>
      <c r="K1130" s="1" t="s">
        <v>3</v>
      </c>
      <c r="L1130" t="s">
        <v>279</v>
      </c>
      <c r="M1130" t="s">
        <v>31</v>
      </c>
    </row>
    <row r="1131" spans="1:13">
      <c r="A1131" t="s">
        <v>1168</v>
      </c>
      <c r="B1131" t="str">
        <f>VLOOKUP(Tabela1[[#This Row],[Wydział]],$P$5:$Q$18,2,TRUE)</f>
        <v>Faculty of Law, Administration, and Economics</v>
      </c>
      <c r="C1131" t="s">
        <v>5</v>
      </c>
      <c r="D1131" t="str">
        <f>VLOOKUP(Tabela1[[#This Row],[Jednostka ]],$P$5:$Q$51,2,FALSE)</f>
        <v>Institute of Economic Sciences</v>
      </c>
      <c r="E1131" t="s">
        <v>299</v>
      </c>
      <c r="F1131" t="s">
        <v>300</v>
      </c>
      <c r="G1131" t="s">
        <v>272</v>
      </c>
      <c r="H1131" t="str">
        <f>VLOOKUP(Tabela1[[#This Row],[Kraj]],$P$55:$Q$295,2,FALSE)</f>
        <v>France</v>
      </c>
      <c r="I1131" t="s">
        <v>1601</v>
      </c>
      <c r="J1131" s="1">
        <v>4</v>
      </c>
      <c r="K1131" s="1" t="s">
        <v>3</v>
      </c>
      <c r="L1131" t="s">
        <v>301</v>
      </c>
      <c r="M1131" t="s">
        <v>120</v>
      </c>
    </row>
    <row r="1132" spans="1:13">
      <c r="A1132" t="s">
        <v>1168</v>
      </c>
      <c r="B1132" t="str">
        <f>VLOOKUP(Tabela1[[#This Row],[Wydział]],$P$5:$Q$18,2,TRUE)</f>
        <v>Faculty of Law, Administration, and Economics</v>
      </c>
      <c r="C1132" t="s">
        <v>5</v>
      </c>
      <c r="D1132" t="str">
        <f>VLOOKUP(Tabela1[[#This Row],[Jednostka ]],$P$5:$Q$51,2,FALSE)</f>
        <v>Institute of Economic Sciences</v>
      </c>
      <c r="E1132" t="s">
        <v>299</v>
      </c>
      <c r="F1132" t="s">
        <v>300</v>
      </c>
      <c r="G1132" t="s">
        <v>272</v>
      </c>
      <c r="H1132" t="str">
        <f>VLOOKUP(Tabela1[[#This Row],[Kraj]],$P$55:$Q$295,2,FALSE)</f>
        <v>France</v>
      </c>
      <c r="I1132" t="s">
        <v>1601</v>
      </c>
      <c r="J1132" s="1">
        <v>3</v>
      </c>
      <c r="K1132" s="1" t="s">
        <v>40</v>
      </c>
      <c r="L1132" t="s">
        <v>302</v>
      </c>
      <c r="M1132" t="s">
        <v>171</v>
      </c>
    </row>
    <row r="1133" spans="1:13">
      <c r="A1133" t="s">
        <v>1168</v>
      </c>
      <c r="B1133" t="str">
        <f>VLOOKUP(Tabela1[[#This Row],[Wydział]],$P$5:$Q$18,2,TRUE)</f>
        <v>Faculty of Law, Administration, and Economics</v>
      </c>
      <c r="C1133" t="s">
        <v>30</v>
      </c>
      <c r="D1133" t="str">
        <f>VLOOKUP(Tabela1[[#This Row],[Jednostka ]],$P$5:$Q$51,2,FALSE)</f>
        <v>Institute of History of State and Law</v>
      </c>
      <c r="E1133" t="s">
        <v>304</v>
      </c>
      <c r="F1133" t="s">
        <v>305</v>
      </c>
      <c r="G1133" t="s">
        <v>272</v>
      </c>
      <c r="H1133" t="str">
        <f>VLOOKUP(Tabela1[[#This Row],[Kraj]],$P$55:$Q$295,2,FALSE)</f>
        <v>France</v>
      </c>
      <c r="I1133" t="s">
        <v>1601</v>
      </c>
      <c r="J1133" s="1">
        <v>1</v>
      </c>
      <c r="K1133" s="1" t="s">
        <v>12</v>
      </c>
      <c r="L1133" t="s">
        <v>285</v>
      </c>
      <c r="M1133" t="s">
        <v>31</v>
      </c>
    </row>
    <row r="1134" spans="1:13">
      <c r="A1134" t="s">
        <v>1168</v>
      </c>
      <c r="B1134" t="str">
        <f>VLOOKUP(Tabela1[[#This Row],[Wydział]],$P$5:$Q$18,2,TRUE)</f>
        <v>Faculty of Law, Administration, and Economics</v>
      </c>
      <c r="C1134" t="s">
        <v>5</v>
      </c>
      <c r="D1134" t="str">
        <f>VLOOKUP(Tabela1[[#This Row],[Jednostka ]],$P$5:$Q$51,2,FALSE)</f>
        <v>Institute of Economic Sciences</v>
      </c>
      <c r="E1134" t="s">
        <v>304</v>
      </c>
      <c r="F1134" t="s">
        <v>305</v>
      </c>
      <c r="G1134" t="s">
        <v>272</v>
      </c>
      <c r="H1134" t="str">
        <f>VLOOKUP(Tabela1[[#This Row],[Kraj]],$P$55:$Q$295,2,FALSE)</f>
        <v>France</v>
      </c>
      <c r="I1134" t="s">
        <v>1601</v>
      </c>
      <c r="J1134" s="1">
        <v>1</v>
      </c>
      <c r="K1134" s="1" t="s">
        <v>12</v>
      </c>
      <c r="L1134" t="s">
        <v>285</v>
      </c>
      <c r="M1134" t="s">
        <v>120</v>
      </c>
    </row>
    <row r="1135" spans="1:13">
      <c r="A1135" t="s">
        <v>1168</v>
      </c>
      <c r="B1135" t="str">
        <f>VLOOKUP(Tabela1[[#This Row],[Wydział]],$P$5:$Q$18,2,TRUE)</f>
        <v>Faculty of Law, Administration, and Economics</v>
      </c>
      <c r="C1135" t="s">
        <v>30</v>
      </c>
      <c r="D1135" t="str">
        <f>VLOOKUP(Tabela1[[#This Row],[Jednostka ]],$P$5:$Q$51,2,FALSE)</f>
        <v>Institute of History of State and Law</v>
      </c>
      <c r="E1135" t="s">
        <v>320</v>
      </c>
      <c r="F1135" t="s">
        <v>321</v>
      </c>
      <c r="G1135" t="s">
        <v>272</v>
      </c>
      <c r="H1135" t="str">
        <f>VLOOKUP(Tabela1[[#This Row],[Kraj]],$P$55:$Q$295,2,FALSE)</f>
        <v>France</v>
      </c>
      <c r="I1135" t="s">
        <v>1604</v>
      </c>
      <c r="J1135" s="1">
        <v>2</v>
      </c>
      <c r="K1135" s="1" t="s">
        <v>3</v>
      </c>
      <c r="L1135" t="s">
        <v>4</v>
      </c>
      <c r="M1135" t="s">
        <v>31</v>
      </c>
    </row>
    <row r="1136" spans="1:13">
      <c r="A1136" t="s">
        <v>1168</v>
      </c>
      <c r="B1136" t="str">
        <f>VLOOKUP(Tabela1[[#This Row],[Wydział]],$P$5:$Q$18,2,TRUE)</f>
        <v>Faculty of Law, Administration, and Economics</v>
      </c>
      <c r="C1136" t="s">
        <v>5</v>
      </c>
      <c r="D1136" t="str">
        <f>VLOOKUP(Tabela1[[#This Row],[Jednostka ]],$P$5:$Q$51,2,FALSE)</f>
        <v>Institute of Economic Sciences</v>
      </c>
      <c r="E1136" t="s">
        <v>325</v>
      </c>
      <c r="F1136" t="s">
        <v>326</v>
      </c>
      <c r="G1136" t="s">
        <v>272</v>
      </c>
      <c r="H1136" t="str">
        <f>VLOOKUP(Tabela1[[#This Row],[Kraj]],$P$55:$Q$295,2,FALSE)</f>
        <v>France</v>
      </c>
      <c r="I1136" t="s">
        <v>1601</v>
      </c>
      <c r="J1136" s="1">
        <v>2</v>
      </c>
      <c r="K1136" s="1" t="s">
        <v>3</v>
      </c>
      <c r="L1136" t="s">
        <v>4</v>
      </c>
      <c r="M1136" t="s">
        <v>120</v>
      </c>
    </row>
    <row r="1137" spans="1:13">
      <c r="A1137" t="s">
        <v>1168</v>
      </c>
      <c r="B1137" t="str">
        <f>VLOOKUP(Tabela1[[#This Row],[Wydział]],$P$5:$Q$18,2,TRUE)</f>
        <v>Faculty of Law, Administration, and Economics</v>
      </c>
      <c r="C1137" t="s">
        <v>30</v>
      </c>
      <c r="D1137" t="str">
        <f>VLOOKUP(Tabela1[[#This Row],[Jednostka ]],$P$5:$Q$51,2,FALSE)</f>
        <v>Institute of History of State and Law</v>
      </c>
      <c r="E1137" t="s">
        <v>329</v>
      </c>
      <c r="F1137" t="s">
        <v>330</v>
      </c>
      <c r="G1137" t="s">
        <v>272</v>
      </c>
      <c r="H1137" t="str">
        <f>VLOOKUP(Tabela1[[#This Row],[Kraj]],$P$55:$Q$295,2,FALSE)</f>
        <v>France</v>
      </c>
      <c r="I1137" t="s">
        <v>1604</v>
      </c>
      <c r="J1137" s="1">
        <v>2</v>
      </c>
      <c r="K1137" s="1" t="s">
        <v>12</v>
      </c>
      <c r="L1137" t="s">
        <v>4</v>
      </c>
      <c r="M1137" t="s">
        <v>31</v>
      </c>
    </row>
    <row r="1138" spans="1:13">
      <c r="A1138" t="s">
        <v>1168</v>
      </c>
      <c r="B1138" t="str">
        <f>VLOOKUP(Tabela1[[#This Row],[Wydział]],$P$5:$Q$18,2,TRUE)</f>
        <v>Faculty of Law, Administration, and Economics</v>
      </c>
      <c r="C1138" t="s">
        <v>30</v>
      </c>
      <c r="D1138" t="str">
        <f>VLOOKUP(Tabela1[[#This Row],[Jednostka ]],$P$5:$Q$51,2,FALSE)</f>
        <v>Institute of History of State and Law</v>
      </c>
      <c r="E1138" t="s">
        <v>339</v>
      </c>
      <c r="F1138" t="s">
        <v>340</v>
      </c>
      <c r="G1138" t="s">
        <v>272</v>
      </c>
      <c r="H1138" t="str">
        <f>VLOOKUP(Tabela1[[#This Row],[Kraj]],$P$55:$Q$295,2,FALSE)</f>
        <v>France</v>
      </c>
      <c r="I1138" t="s">
        <v>1604</v>
      </c>
      <c r="J1138" s="1">
        <v>1</v>
      </c>
      <c r="K1138" s="1" t="s">
        <v>12</v>
      </c>
      <c r="L1138" t="s">
        <v>100</v>
      </c>
      <c r="M1138" t="s">
        <v>31</v>
      </c>
    </row>
    <row r="1139" spans="1:13">
      <c r="A1139" t="s">
        <v>1168</v>
      </c>
      <c r="B1139" t="str">
        <f>VLOOKUP(Tabela1[[#This Row],[Wydział]],$P$5:$Q$18,2,TRUE)</f>
        <v>Faculty of Law, Administration, and Economics</v>
      </c>
      <c r="C1139" t="s">
        <v>30</v>
      </c>
      <c r="D1139" t="str">
        <f>VLOOKUP(Tabela1[[#This Row],[Jednostka ]],$P$5:$Q$51,2,FALSE)</f>
        <v>Institute of History of State and Law</v>
      </c>
      <c r="E1139" t="s">
        <v>343</v>
      </c>
      <c r="F1139" t="s">
        <v>344</v>
      </c>
      <c r="G1139" t="s">
        <v>272</v>
      </c>
      <c r="H1139" t="str">
        <f>VLOOKUP(Tabela1[[#This Row],[Kraj]],$P$55:$Q$295,2,FALSE)</f>
        <v>France</v>
      </c>
      <c r="I1139" t="s">
        <v>1604</v>
      </c>
      <c r="J1139" s="1">
        <v>2</v>
      </c>
      <c r="K1139" s="1" t="s">
        <v>3</v>
      </c>
      <c r="L1139" t="s">
        <v>100</v>
      </c>
      <c r="M1139" t="s">
        <v>31</v>
      </c>
    </row>
    <row r="1140" spans="1:13">
      <c r="A1140" t="s">
        <v>1168</v>
      </c>
      <c r="B1140" t="str">
        <f>VLOOKUP(Tabela1[[#This Row],[Wydział]],$P$5:$Q$18,2,TRUE)</f>
        <v>Faculty of Law, Administration, and Economics</v>
      </c>
      <c r="C1140" t="s">
        <v>5</v>
      </c>
      <c r="D1140" t="str">
        <f>VLOOKUP(Tabela1[[#This Row],[Jednostka ]],$P$5:$Q$51,2,FALSE)</f>
        <v>Institute of Economic Sciences</v>
      </c>
      <c r="E1140" t="s">
        <v>343</v>
      </c>
      <c r="F1140" t="s">
        <v>344</v>
      </c>
      <c r="G1140" t="s">
        <v>272</v>
      </c>
      <c r="H1140" t="str">
        <f>VLOOKUP(Tabela1[[#This Row],[Kraj]],$P$55:$Q$295,2,FALSE)</f>
        <v>France</v>
      </c>
      <c r="I1140" t="s">
        <v>1602</v>
      </c>
      <c r="J1140" s="1">
        <v>2</v>
      </c>
      <c r="K1140" s="1" t="s">
        <v>12</v>
      </c>
      <c r="L1140" t="s">
        <v>85</v>
      </c>
      <c r="M1140" t="s">
        <v>120</v>
      </c>
    </row>
    <row r="1141" spans="1:13">
      <c r="A1141" t="s">
        <v>1168</v>
      </c>
      <c r="B1141" t="str">
        <f>VLOOKUP(Tabela1[[#This Row],[Wydział]],$P$5:$Q$18,2,TRUE)</f>
        <v>Faculty of Law, Administration, and Economics</v>
      </c>
      <c r="C1141" t="s">
        <v>30</v>
      </c>
      <c r="D1141" t="str">
        <f>VLOOKUP(Tabela1[[#This Row],[Jednostka ]],$P$5:$Q$51,2,FALSE)</f>
        <v>Institute of History of State and Law</v>
      </c>
      <c r="E1141" t="s">
        <v>345</v>
      </c>
      <c r="F1141" t="s">
        <v>346</v>
      </c>
      <c r="G1141" t="s">
        <v>272</v>
      </c>
      <c r="H1141" t="str">
        <f>VLOOKUP(Tabela1[[#This Row],[Kraj]],$P$55:$Q$295,2,FALSE)</f>
        <v>France</v>
      </c>
      <c r="I1141" t="s">
        <v>1604</v>
      </c>
      <c r="J1141" s="1">
        <v>2</v>
      </c>
      <c r="K1141" s="1" t="s">
        <v>12</v>
      </c>
      <c r="L1141" t="s">
        <v>85</v>
      </c>
      <c r="M1141" t="s">
        <v>31</v>
      </c>
    </row>
    <row r="1142" spans="1:13">
      <c r="A1142" t="s">
        <v>1168</v>
      </c>
      <c r="B1142" t="str">
        <f>VLOOKUP(Tabela1[[#This Row],[Wydział]],$P$5:$Q$18,2,TRUE)</f>
        <v>Faculty of Law, Administration, and Economics</v>
      </c>
      <c r="C1142" t="s">
        <v>30</v>
      </c>
      <c r="D1142" t="str">
        <f>VLOOKUP(Tabela1[[#This Row],[Jednostka ]],$P$5:$Q$51,2,FALSE)</f>
        <v>Institute of History of State and Law</v>
      </c>
      <c r="E1142" t="s">
        <v>345</v>
      </c>
      <c r="F1142" t="s">
        <v>346</v>
      </c>
      <c r="G1142" t="s">
        <v>272</v>
      </c>
      <c r="H1142" t="str">
        <f>VLOOKUP(Tabela1[[#This Row],[Kraj]],$P$55:$Q$295,2,FALSE)</f>
        <v>France</v>
      </c>
      <c r="I1142" t="s">
        <v>1604</v>
      </c>
      <c r="J1142" s="1">
        <v>2</v>
      </c>
      <c r="K1142" s="1" t="s">
        <v>3</v>
      </c>
      <c r="L1142" t="s">
        <v>4</v>
      </c>
      <c r="M1142" t="s">
        <v>31</v>
      </c>
    </row>
    <row r="1143" spans="1:13">
      <c r="A1143" t="s">
        <v>1168</v>
      </c>
      <c r="B1143" t="str">
        <f>VLOOKUP(Tabela1[[#This Row],[Wydział]],$P$5:$Q$18,2,TRUE)</f>
        <v>Faculty of Law, Administration, and Economics</v>
      </c>
      <c r="C1143" t="s">
        <v>30</v>
      </c>
      <c r="D1143" t="str">
        <f>VLOOKUP(Tabela1[[#This Row],[Jednostka ]],$P$5:$Q$51,2,FALSE)</f>
        <v>Institute of History of State and Law</v>
      </c>
      <c r="E1143" t="s">
        <v>351</v>
      </c>
      <c r="F1143" t="s">
        <v>352</v>
      </c>
      <c r="G1143" t="s">
        <v>272</v>
      </c>
      <c r="H1143" t="str">
        <f>VLOOKUP(Tabela1[[#This Row],[Kraj]],$P$55:$Q$295,2,FALSE)</f>
        <v>France</v>
      </c>
      <c r="I1143" t="s">
        <v>1604</v>
      </c>
      <c r="J1143" s="1">
        <v>2</v>
      </c>
      <c r="K1143" s="1" t="s">
        <v>12</v>
      </c>
      <c r="L1143" t="s">
        <v>285</v>
      </c>
      <c r="M1143" t="s">
        <v>31</v>
      </c>
    </row>
    <row r="1144" spans="1:13">
      <c r="A1144" t="s">
        <v>1168</v>
      </c>
      <c r="B1144" t="str">
        <f>VLOOKUP(Tabela1[[#This Row],[Wydział]],$P$5:$Q$18,2,TRUE)</f>
        <v>Faculty of Law, Administration, and Economics</v>
      </c>
      <c r="C1144" t="s">
        <v>5</v>
      </c>
      <c r="D1144" t="str">
        <f>VLOOKUP(Tabela1[[#This Row],[Jednostka ]],$P$5:$Q$51,2,FALSE)</f>
        <v>Institute of Economic Sciences</v>
      </c>
      <c r="E1144" t="s">
        <v>357</v>
      </c>
      <c r="F1144" t="s">
        <v>358</v>
      </c>
      <c r="G1144" t="s">
        <v>272</v>
      </c>
      <c r="H1144" t="str">
        <f>VLOOKUP(Tabela1[[#This Row],[Kraj]],$P$55:$Q$295,2,FALSE)</f>
        <v>France</v>
      </c>
      <c r="I1144" t="s">
        <v>1601</v>
      </c>
      <c r="J1144" s="1">
        <v>2</v>
      </c>
      <c r="K1144" s="1" t="s">
        <v>12</v>
      </c>
      <c r="L1144" t="s">
        <v>4</v>
      </c>
      <c r="M1144" t="s">
        <v>188</v>
      </c>
    </row>
    <row r="1145" spans="1:13">
      <c r="A1145" t="s">
        <v>1168</v>
      </c>
      <c r="B1145" t="str">
        <f>VLOOKUP(Tabela1[[#This Row],[Wydział]],$P$5:$Q$18,2,TRUE)</f>
        <v>Faculty of Law, Administration, and Economics</v>
      </c>
      <c r="C1145" t="s">
        <v>5</v>
      </c>
      <c r="D1145" t="str">
        <f>VLOOKUP(Tabela1[[#This Row],[Jednostka ]],$P$5:$Q$51,2,FALSE)</f>
        <v>Institute of Economic Sciences</v>
      </c>
      <c r="E1145" t="s">
        <v>359</v>
      </c>
      <c r="F1145" t="s">
        <v>360</v>
      </c>
      <c r="G1145" t="s">
        <v>272</v>
      </c>
      <c r="H1145" t="str">
        <f>VLOOKUP(Tabela1[[#This Row],[Kraj]],$P$55:$Q$295,2,FALSE)</f>
        <v>France</v>
      </c>
      <c r="I1145" t="s">
        <v>1604</v>
      </c>
      <c r="J1145" s="1">
        <v>3</v>
      </c>
      <c r="K1145" s="1" t="s">
        <v>58</v>
      </c>
      <c r="L1145" t="s">
        <v>4</v>
      </c>
      <c r="M1145" t="s">
        <v>120</v>
      </c>
    </row>
    <row r="1146" spans="1:13">
      <c r="A1146" t="s">
        <v>1168</v>
      </c>
      <c r="B1146" t="str">
        <f>VLOOKUP(Tabela1[[#This Row],[Wydział]],$P$5:$Q$18,2,TRUE)</f>
        <v>Faculty of Law, Administration, and Economics</v>
      </c>
      <c r="C1146" t="s">
        <v>30</v>
      </c>
      <c r="D1146" t="str">
        <f>VLOOKUP(Tabela1[[#This Row],[Jednostka ]],$P$5:$Q$51,2,FALSE)</f>
        <v>Institute of History of State and Law</v>
      </c>
      <c r="E1146" t="s">
        <v>367</v>
      </c>
      <c r="F1146" t="s">
        <v>368</v>
      </c>
      <c r="G1146" t="s">
        <v>272</v>
      </c>
      <c r="H1146" t="str">
        <f>VLOOKUP(Tabela1[[#This Row],[Kraj]],$P$55:$Q$295,2,FALSE)</f>
        <v>France</v>
      </c>
      <c r="I1146" t="s">
        <v>1604</v>
      </c>
      <c r="J1146" s="1">
        <v>2</v>
      </c>
      <c r="K1146" s="1" t="s">
        <v>3</v>
      </c>
      <c r="L1146" t="s">
        <v>4</v>
      </c>
      <c r="M1146" t="s">
        <v>31</v>
      </c>
    </row>
    <row r="1147" spans="1:13">
      <c r="A1147" t="s">
        <v>1168</v>
      </c>
      <c r="B1147" t="str">
        <f>VLOOKUP(Tabela1[[#This Row],[Wydział]],$P$5:$Q$18,2,TRUE)</f>
        <v>Faculty of Law, Administration, and Economics</v>
      </c>
      <c r="C1147" t="s">
        <v>30</v>
      </c>
      <c r="D1147" t="str">
        <f>VLOOKUP(Tabela1[[#This Row],[Jednostka ]],$P$5:$Q$51,2,FALSE)</f>
        <v>Institute of History of State and Law</v>
      </c>
      <c r="E1147" t="s">
        <v>369</v>
      </c>
      <c r="F1147" t="s">
        <v>370</v>
      </c>
      <c r="G1147" t="s">
        <v>272</v>
      </c>
      <c r="H1147" t="str">
        <f>VLOOKUP(Tabela1[[#This Row],[Kraj]],$P$55:$Q$295,2,FALSE)</f>
        <v>France</v>
      </c>
      <c r="I1147" t="s">
        <v>1604</v>
      </c>
      <c r="J1147" s="1">
        <v>2</v>
      </c>
      <c r="K1147" s="1" t="s">
        <v>3</v>
      </c>
      <c r="L1147" t="s">
        <v>85</v>
      </c>
      <c r="M1147" t="s">
        <v>31</v>
      </c>
    </row>
    <row r="1148" spans="1:13">
      <c r="A1148" t="s">
        <v>1168</v>
      </c>
      <c r="B1148" t="str">
        <f>VLOOKUP(Tabela1[[#This Row],[Wydział]],$P$5:$Q$18,2,TRUE)</f>
        <v>Faculty of Law, Administration, and Economics</v>
      </c>
      <c r="C1148" t="s">
        <v>30</v>
      </c>
      <c r="D1148" t="str">
        <f>VLOOKUP(Tabela1[[#This Row],[Jednostka ]],$P$5:$Q$51,2,FALSE)</f>
        <v>Institute of History of State and Law</v>
      </c>
      <c r="E1148" t="s">
        <v>373</v>
      </c>
      <c r="F1148" t="s">
        <v>374</v>
      </c>
      <c r="G1148" t="s">
        <v>272</v>
      </c>
      <c r="H1148" t="str">
        <f>VLOOKUP(Tabela1[[#This Row],[Kraj]],$P$55:$Q$295,2,FALSE)</f>
        <v>France</v>
      </c>
      <c r="I1148" t="s">
        <v>1601</v>
      </c>
      <c r="J1148" s="1">
        <v>2</v>
      </c>
      <c r="K1148" s="1" t="s">
        <v>3</v>
      </c>
      <c r="L1148" t="s">
        <v>85</v>
      </c>
      <c r="M1148" t="s">
        <v>31</v>
      </c>
    </row>
    <row r="1149" spans="1:13">
      <c r="A1149" t="s">
        <v>1168</v>
      </c>
      <c r="B1149" t="str">
        <f>VLOOKUP(Tabela1[[#This Row],[Wydział]],$P$5:$Q$18,2,TRUE)</f>
        <v>Faculty of Law, Administration, and Economics</v>
      </c>
      <c r="C1149" t="s">
        <v>5</v>
      </c>
      <c r="D1149" t="str">
        <f>VLOOKUP(Tabela1[[#This Row],[Jednostka ]],$P$5:$Q$51,2,FALSE)</f>
        <v>Institute of Economic Sciences</v>
      </c>
      <c r="E1149" t="s">
        <v>381</v>
      </c>
      <c r="F1149" t="s">
        <v>382</v>
      </c>
      <c r="G1149" t="s">
        <v>272</v>
      </c>
      <c r="H1149" t="str">
        <f>VLOOKUP(Tabela1[[#This Row],[Kraj]],$P$55:$Q$295,2,FALSE)</f>
        <v>France</v>
      </c>
      <c r="I1149" t="s">
        <v>1601</v>
      </c>
      <c r="J1149" s="1">
        <v>2</v>
      </c>
      <c r="K1149" s="1" t="s">
        <v>3</v>
      </c>
      <c r="L1149" t="s">
        <v>4</v>
      </c>
      <c r="M1149" t="s">
        <v>120</v>
      </c>
    </row>
    <row r="1150" spans="1:13">
      <c r="A1150" t="s">
        <v>1168</v>
      </c>
      <c r="B1150" t="str">
        <f>VLOOKUP(Tabela1[[#This Row],[Wydział]],$P$5:$Q$18,2,TRUE)</f>
        <v>Faculty of Law, Administration, and Economics</v>
      </c>
      <c r="C1150" t="s">
        <v>5</v>
      </c>
      <c r="D1150" t="str">
        <f>VLOOKUP(Tabela1[[#This Row],[Jednostka ]],$P$5:$Q$51,2,FALSE)</f>
        <v>Institute of Economic Sciences</v>
      </c>
      <c r="E1150" t="s">
        <v>404</v>
      </c>
      <c r="F1150" t="s">
        <v>405</v>
      </c>
      <c r="G1150" t="s">
        <v>393</v>
      </c>
      <c r="H1150" t="str">
        <f>VLOOKUP(Tabela1[[#This Row],[Kraj]],$P$55:$Q$295,2,FALSE)</f>
        <v>Greece</v>
      </c>
      <c r="I1150" t="s">
        <v>1601</v>
      </c>
      <c r="J1150" s="1">
        <v>2</v>
      </c>
      <c r="K1150" s="1" t="s">
        <v>12</v>
      </c>
      <c r="L1150" t="s">
        <v>4</v>
      </c>
      <c r="M1150" t="s">
        <v>120</v>
      </c>
    </row>
    <row r="1151" spans="1:13">
      <c r="A1151" t="s">
        <v>1168</v>
      </c>
      <c r="B1151" t="str">
        <f>VLOOKUP(Tabela1[[#This Row],[Wydział]],$P$5:$Q$18,2,TRUE)</f>
        <v>Faculty of Law, Administration, and Economics</v>
      </c>
      <c r="C1151" t="s">
        <v>5</v>
      </c>
      <c r="D1151" t="str">
        <f>VLOOKUP(Tabela1[[#This Row],[Jednostka ]],$P$5:$Q$51,2,FALSE)</f>
        <v>Institute of Economic Sciences</v>
      </c>
      <c r="E1151" t="s">
        <v>414</v>
      </c>
      <c r="F1151" t="s">
        <v>415</v>
      </c>
      <c r="G1151" t="s">
        <v>393</v>
      </c>
      <c r="H1151" t="str">
        <f>VLOOKUP(Tabela1[[#This Row],[Kraj]],$P$55:$Q$295,2,FALSE)</f>
        <v>Greece</v>
      </c>
      <c r="I1151" t="s">
        <v>1601</v>
      </c>
      <c r="J1151" s="1">
        <v>3</v>
      </c>
      <c r="K1151" s="1" t="s">
        <v>40</v>
      </c>
      <c r="L1151" t="s">
        <v>4</v>
      </c>
      <c r="M1151" t="s">
        <v>120</v>
      </c>
    </row>
    <row r="1152" spans="1:13">
      <c r="A1152" t="s">
        <v>1168</v>
      </c>
      <c r="B1152" t="str">
        <f>VLOOKUP(Tabela1[[#This Row],[Wydział]],$P$5:$Q$18,2,TRUE)</f>
        <v>Faculty of Law, Administration, and Economics</v>
      </c>
      <c r="C1152" t="s">
        <v>30</v>
      </c>
      <c r="D1152" t="str">
        <f>VLOOKUP(Tabela1[[#This Row],[Jednostka ]],$P$5:$Q$51,2,FALSE)</f>
        <v>Institute of History of State and Law</v>
      </c>
      <c r="E1152" t="s">
        <v>141</v>
      </c>
      <c r="F1152" t="s">
        <v>142</v>
      </c>
      <c r="G1152" t="s">
        <v>135</v>
      </c>
      <c r="H1152" t="str">
        <f>VLOOKUP(Tabela1[[#This Row],[Kraj]],$P$55:$Q$295,2,FALSE)</f>
        <v>Croatia</v>
      </c>
      <c r="I1152" t="s">
        <v>1604</v>
      </c>
      <c r="J1152" s="1">
        <v>3</v>
      </c>
      <c r="K1152" s="1" t="s">
        <v>40</v>
      </c>
      <c r="L1152" t="s">
        <v>4</v>
      </c>
      <c r="M1152" t="s">
        <v>31</v>
      </c>
    </row>
    <row r="1153" spans="1:13">
      <c r="A1153" t="s">
        <v>1168</v>
      </c>
      <c r="B1153" t="str">
        <f>VLOOKUP(Tabela1[[#This Row],[Wydział]],$P$5:$Q$18,2,TRUE)</f>
        <v>Faculty of Law, Administration, and Economics</v>
      </c>
      <c r="C1153" t="s">
        <v>5</v>
      </c>
      <c r="D1153" t="str">
        <f>VLOOKUP(Tabela1[[#This Row],[Jednostka ]],$P$5:$Q$51,2,FALSE)</f>
        <v>Institute of Economic Sciences</v>
      </c>
      <c r="E1153" t="s">
        <v>141</v>
      </c>
      <c r="F1153" t="s">
        <v>142</v>
      </c>
      <c r="G1153" t="s">
        <v>135</v>
      </c>
      <c r="H1153" t="str">
        <f>VLOOKUP(Tabela1[[#This Row],[Kraj]],$P$55:$Q$295,2,FALSE)</f>
        <v>Croatia</v>
      </c>
      <c r="I1153" t="s">
        <v>1604</v>
      </c>
      <c r="J1153" s="1">
        <v>1</v>
      </c>
      <c r="K1153" s="1" t="s">
        <v>48</v>
      </c>
      <c r="L1153" t="s">
        <v>4</v>
      </c>
      <c r="M1153" t="s">
        <v>120</v>
      </c>
    </row>
    <row r="1154" spans="1:13">
      <c r="A1154" t="s">
        <v>1168</v>
      </c>
      <c r="B1154" t="str">
        <f>VLOOKUP(Tabela1[[#This Row],[Wydział]],$P$5:$Q$18,2,TRUE)</f>
        <v>Faculty of Law, Administration, and Economics</v>
      </c>
      <c r="C1154" t="s">
        <v>30</v>
      </c>
      <c r="D1154" t="str">
        <f>VLOOKUP(Tabela1[[#This Row],[Jednostka ]],$P$5:$Q$51,2,FALSE)</f>
        <v>Institute of History of State and Law</v>
      </c>
      <c r="E1154" t="s">
        <v>1013</v>
      </c>
      <c r="F1154" t="s">
        <v>1014</v>
      </c>
      <c r="G1154" t="s">
        <v>1015</v>
      </c>
      <c r="H1154" t="str">
        <f>VLOOKUP(Tabela1[[#This Row],[Kraj]],$P$55:$Q$295,2,FALSE)</f>
        <v>Hungary</v>
      </c>
      <c r="I1154" t="s">
        <v>1601</v>
      </c>
      <c r="J1154" s="1">
        <v>1</v>
      </c>
      <c r="K1154" s="1" t="s">
        <v>12</v>
      </c>
      <c r="L1154" t="s">
        <v>4</v>
      </c>
      <c r="M1154" t="s">
        <v>31</v>
      </c>
    </row>
    <row r="1155" spans="1:13">
      <c r="A1155" t="s">
        <v>1168</v>
      </c>
      <c r="B1155" t="str">
        <f>VLOOKUP(Tabela1[[#This Row],[Wydział]],$P$5:$Q$18,2,TRUE)</f>
        <v>Faculty of Law, Administration, and Economics</v>
      </c>
      <c r="C1155" t="s">
        <v>30</v>
      </c>
      <c r="D1155" t="str">
        <f>VLOOKUP(Tabela1[[#This Row],[Jednostka ]],$P$5:$Q$51,2,FALSE)</f>
        <v>Institute of History of State and Law</v>
      </c>
      <c r="E1155" t="s">
        <v>1019</v>
      </c>
      <c r="F1155" t="s">
        <v>1020</v>
      </c>
      <c r="G1155" t="s">
        <v>1015</v>
      </c>
      <c r="H1155" t="str">
        <f>VLOOKUP(Tabela1[[#This Row],[Kraj]],$P$55:$Q$295,2,FALSE)</f>
        <v>Hungary</v>
      </c>
      <c r="I1155" t="s">
        <v>1601</v>
      </c>
      <c r="J1155" s="1">
        <v>2</v>
      </c>
      <c r="K1155" s="1" t="s">
        <v>3</v>
      </c>
      <c r="L1155" t="s">
        <v>4</v>
      </c>
      <c r="M1155" t="s">
        <v>31</v>
      </c>
    </row>
    <row r="1156" spans="1:13">
      <c r="A1156" t="s">
        <v>1168</v>
      </c>
      <c r="B1156" t="str">
        <f>VLOOKUP(Tabela1[[#This Row],[Wydział]],$P$5:$Q$18,2,TRUE)</f>
        <v>Faculty of Law, Administration, and Economics</v>
      </c>
      <c r="C1156" t="s">
        <v>30</v>
      </c>
      <c r="D1156" t="str">
        <f>VLOOKUP(Tabela1[[#This Row],[Jednostka ]],$P$5:$Q$51,2,FALSE)</f>
        <v>Institute of History of State and Law</v>
      </c>
      <c r="E1156" t="s">
        <v>1051</v>
      </c>
      <c r="F1156" t="s">
        <v>1052</v>
      </c>
      <c r="G1156" t="s">
        <v>1049</v>
      </c>
      <c r="H1156" t="str">
        <f>VLOOKUP(Tabela1[[#This Row],[Kraj]],$P$55:$Q$295,2,FALSE)</f>
        <v>Italy</v>
      </c>
      <c r="I1156" t="s">
        <v>1601</v>
      </c>
      <c r="J1156" s="1">
        <v>4</v>
      </c>
      <c r="K1156" s="1" t="s">
        <v>3</v>
      </c>
      <c r="L1156" t="s">
        <v>1053</v>
      </c>
      <c r="M1156" t="s">
        <v>31</v>
      </c>
    </row>
    <row r="1157" spans="1:13">
      <c r="A1157" t="s">
        <v>1168</v>
      </c>
      <c r="B1157" t="str">
        <f>VLOOKUP(Tabela1[[#This Row],[Wydział]],$P$5:$Q$18,2,TRUE)</f>
        <v>Faculty of Law, Administration, and Economics</v>
      </c>
      <c r="C1157" t="s">
        <v>30</v>
      </c>
      <c r="D1157" t="str">
        <f>VLOOKUP(Tabela1[[#This Row],[Jednostka ]],$P$5:$Q$51,2,FALSE)</f>
        <v>Institute of History of State and Law</v>
      </c>
      <c r="E1157" t="s">
        <v>1054</v>
      </c>
      <c r="F1157" t="s">
        <v>1055</v>
      </c>
      <c r="G1157" t="s">
        <v>1049</v>
      </c>
      <c r="H1157" t="str">
        <f>VLOOKUP(Tabela1[[#This Row],[Kraj]],$P$55:$Q$295,2,FALSE)</f>
        <v>Italy</v>
      </c>
      <c r="I1157" t="s">
        <v>1602</v>
      </c>
      <c r="J1157" s="1">
        <v>2</v>
      </c>
      <c r="K1157" s="1" t="s">
        <v>29</v>
      </c>
      <c r="L1157" t="s">
        <v>1056</v>
      </c>
      <c r="M1157" t="s">
        <v>31</v>
      </c>
    </row>
    <row r="1158" spans="1:13">
      <c r="A1158" t="s">
        <v>1168</v>
      </c>
      <c r="B1158" t="str">
        <f>VLOOKUP(Tabela1[[#This Row],[Wydział]],$P$5:$Q$18,2,TRUE)</f>
        <v>Faculty of Law, Administration, and Economics</v>
      </c>
      <c r="C1158" t="s">
        <v>30</v>
      </c>
      <c r="D1158" t="str">
        <f>VLOOKUP(Tabela1[[#This Row],[Jednostka ]],$P$5:$Q$51,2,FALSE)</f>
        <v>Institute of History of State and Law</v>
      </c>
      <c r="E1158" t="s">
        <v>1059</v>
      </c>
      <c r="F1158" t="s">
        <v>1060</v>
      </c>
      <c r="G1158" t="s">
        <v>1049</v>
      </c>
      <c r="H1158" t="str">
        <f>VLOOKUP(Tabela1[[#This Row],[Kraj]],$P$55:$Q$295,2,FALSE)</f>
        <v>Italy</v>
      </c>
      <c r="I1158" t="s">
        <v>1601</v>
      </c>
      <c r="J1158" s="1">
        <v>2</v>
      </c>
      <c r="K1158" s="1" t="s">
        <v>3</v>
      </c>
      <c r="L1158" t="s">
        <v>4</v>
      </c>
      <c r="M1158" t="s">
        <v>31</v>
      </c>
    </row>
    <row r="1159" spans="1:13">
      <c r="A1159" t="s">
        <v>1168</v>
      </c>
      <c r="B1159" t="str">
        <f>VLOOKUP(Tabela1[[#This Row],[Wydział]],$P$5:$Q$18,2,TRUE)</f>
        <v>Faculty of Law, Administration, and Economics</v>
      </c>
      <c r="C1159" t="s">
        <v>5</v>
      </c>
      <c r="D1159" t="str">
        <f>VLOOKUP(Tabela1[[#This Row],[Jednostka ]],$P$5:$Q$51,2,FALSE)</f>
        <v>Institute of Economic Sciences</v>
      </c>
      <c r="E1159" t="s">
        <v>1059</v>
      </c>
      <c r="F1159" t="s">
        <v>1060</v>
      </c>
      <c r="G1159" t="s">
        <v>1049</v>
      </c>
      <c r="H1159" t="str">
        <f>VLOOKUP(Tabela1[[#This Row],[Kraj]],$P$55:$Q$295,2,FALSE)</f>
        <v>Italy</v>
      </c>
      <c r="I1159" t="s">
        <v>1599</v>
      </c>
      <c r="J1159" s="1">
        <v>2</v>
      </c>
      <c r="K1159" s="1" t="s">
        <v>29</v>
      </c>
      <c r="L1159" t="s">
        <v>1056</v>
      </c>
      <c r="M1159" t="s">
        <v>1061</v>
      </c>
    </row>
    <row r="1160" spans="1:13">
      <c r="A1160" t="s">
        <v>1168</v>
      </c>
      <c r="B1160" t="str">
        <f>VLOOKUP(Tabela1[[#This Row],[Wydział]],$P$5:$Q$18,2,TRUE)</f>
        <v>Faculty of Law, Administration, and Economics</v>
      </c>
      <c r="C1160" t="s">
        <v>30</v>
      </c>
      <c r="D1160" t="str">
        <f>VLOOKUP(Tabela1[[#This Row],[Jednostka ]],$P$5:$Q$51,2,FALSE)</f>
        <v>Institute of History of State and Law</v>
      </c>
      <c r="E1160" t="s">
        <v>1064</v>
      </c>
      <c r="F1160" t="s">
        <v>1065</v>
      </c>
      <c r="G1160" t="s">
        <v>1049</v>
      </c>
      <c r="H1160" t="str">
        <f>VLOOKUP(Tabela1[[#This Row],[Kraj]],$P$55:$Q$295,2,FALSE)</f>
        <v>Italy</v>
      </c>
      <c r="I1160" t="s">
        <v>1604</v>
      </c>
      <c r="J1160" s="1">
        <v>2</v>
      </c>
      <c r="K1160" s="1" t="s">
        <v>3</v>
      </c>
      <c r="L1160" t="s">
        <v>1050</v>
      </c>
      <c r="M1160" t="s">
        <v>31</v>
      </c>
    </row>
    <row r="1161" spans="1:13">
      <c r="A1161" t="s">
        <v>1168</v>
      </c>
      <c r="B1161" t="str">
        <f>VLOOKUP(Tabela1[[#This Row],[Wydział]],$P$5:$Q$18,2,TRUE)</f>
        <v>Faculty of Law, Administration, and Economics</v>
      </c>
      <c r="C1161" t="s">
        <v>30</v>
      </c>
      <c r="D1161" t="str">
        <f>VLOOKUP(Tabela1[[#This Row],[Jednostka ]],$P$5:$Q$51,2,FALSE)</f>
        <v>Institute of History of State and Law</v>
      </c>
      <c r="E1161" t="s">
        <v>1085</v>
      </c>
      <c r="F1161" t="s">
        <v>1086</v>
      </c>
      <c r="G1161" t="s">
        <v>1049</v>
      </c>
      <c r="H1161" t="str">
        <f>VLOOKUP(Tabela1[[#This Row],[Kraj]],$P$55:$Q$295,2,FALSE)</f>
        <v>Italy</v>
      </c>
      <c r="I1161" t="s">
        <v>1601</v>
      </c>
      <c r="J1161" s="1">
        <v>2</v>
      </c>
      <c r="K1161" s="1" t="s">
        <v>3</v>
      </c>
      <c r="L1161" t="s">
        <v>1087</v>
      </c>
      <c r="M1161" t="s">
        <v>31</v>
      </c>
    </row>
    <row r="1162" spans="1:13">
      <c r="A1162" t="s">
        <v>1168</v>
      </c>
      <c r="B1162" t="str">
        <f>VLOOKUP(Tabela1[[#This Row],[Wydział]],$P$5:$Q$18,2,TRUE)</f>
        <v>Faculty of Law, Administration, and Economics</v>
      </c>
      <c r="C1162" t="s">
        <v>30</v>
      </c>
      <c r="D1162" t="str">
        <f>VLOOKUP(Tabela1[[#This Row],[Jednostka ]],$P$5:$Q$51,2,FALSE)</f>
        <v>Institute of History of State and Law</v>
      </c>
      <c r="E1162" t="s">
        <v>1088</v>
      </c>
      <c r="F1162" t="s">
        <v>1089</v>
      </c>
      <c r="G1162" t="s">
        <v>1049</v>
      </c>
      <c r="H1162" t="str">
        <f>VLOOKUP(Tabela1[[#This Row],[Kraj]],$P$55:$Q$295,2,FALSE)</f>
        <v>Italy</v>
      </c>
      <c r="I1162" t="s">
        <v>1601</v>
      </c>
      <c r="J1162" s="1">
        <v>2</v>
      </c>
      <c r="K1162" s="1" t="s">
        <v>3</v>
      </c>
      <c r="L1162" t="s">
        <v>4</v>
      </c>
      <c r="M1162" t="s">
        <v>31</v>
      </c>
    </row>
    <row r="1163" spans="1:13">
      <c r="A1163" t="s">
        <v>1168</v>
      </c>
      <c r="B1163" t="str">
        <f>VLOOKUP(Tabela1[[#This Row],[Wydział]],$P$5:$Q$18,2,TRUE)</f>
        <v>Faculty of Law, Administration, and Economics</v>
      </c>
      <c r="C1163" t="s">
        <v>30</v>
      </c>
      <c r="D1163" t="str">
        <f>VLOOKUP(Tabela1[[#This Row],[Jednostka ]],$P$5:$Q$51,2,FALSE)</f>
        <v>Institute of History of State and Law</v>
      </c>
      <c r="E1163" t="s">
        <v>1090</v>
      </c>
      <c r="F1163" t="s">
        <v>1091</v>
      </c>
      <c r="G1163" t="s">
        <v>1049</v>
      </c>
      <c r="H1163" t="str">
        <f>VLOOKUP(Tabela1[[#This Row],[Kraj]],$P$55:$Q$295,2,FALSE)</f>
        <v>Italy</v>
      </c>
      <c r="I1163" t="s">
        <v>1601</v>
      </c>
      <c r="J1163" s="1">
        <v>3</v>
      </c>
      <c r="K1163" s="1" t="s">
        <v>61</v>
      </c>
      <c r="L1163" t="s">
        <v>435</v>
      </c>
      <c r="M1163" t="s">
        <v>31</v>
      </c>
    </row>
    <row r="1164" spans="1:13">
      <c r="A1164" t="s">
        <v>1168</v>
      </c>
      <c r="B1164" t="str">
        <f>VLOOKUP(Tabela1[[#This Row],[Wydział]],$P$5:$Q$18,2,TRUE)</f>
        <v>Faculty of Law, Administration, and Economics</v>
      </c>
      <c r="C1164" t="s">
        <v>5</v>
      </c>
      <c r="D1164" t="str">
        <f>VLOOKUP(Tabela1[[#This Row],[Jednostka ]],$P$5:$Q$51,2,FALSE)</f>
        <v>Institute of Economic Sciences</v>
      </c>
      <c r="E1164" t="s">
        <v>1</v>
      </c>
      <c r="F1164" t="s">
        <v>2</v>
      </c>
      <c r="G1164" t="s">
        <v>1049</v>
      </c>
      <c r="H1164" t="str">
        <f>VLOOKUP(Tabela1[[#This Row],[Kraj]],$P$55:$Q$295,2,FALSE)</f>
        <v>Italy</v>
      </c>
      <c r="I1164" t="s">
        <v>1601</v>
      </c>
      <c r="J1164" s="1">
        <v>2</v>
      </c>
      <c r="K1164" s="1" t="s">
        <v>3</v>
      </c>
      <c r="L1164" t="s">
        <v>4</v>
      </c>
      <c r="M1164" t="s">
        <v>6</v>
      </c>
    </row>
    <row r="1165" spans="1:13">
      <c r="A1165" t="s">
        <v>1168</v>
      </c>
      <c r="B1165" t="str">
        <f>VLOOKUP(Tabela1[[#This Row],[Wydział]],$P$5:$Q$18,2,TRUE)</f>
        <v>Faculty of Law, Administration, and Economics</v>
      </c>
      <c r="C1165" t="s">
        <v>30</v>
      </c>
      <c r="D1165" t="str">
        <f>VLOOKUP(Tabela1[[#This Row],[Jednostka ]],$P$5:$Q$51,2,FALSE)</f>
        <v>Institute of History of State and Law</v>
      </c>
      <c r="E1165" t="s">
        <v>1117</v>
      </c>
      <c r="F1165" t="s">
        <v>1118</v>
      </c>
      <c r="G1165" t="s">
        <v>1049</v>
      </c>
      <c r="H1165" t="str">
        <f>VLOOKUP(Tabela1[[#This Row],[Kraj]],$P$55:$Q$295,2,FALSE)</f>
        <v>Italy</v>
      </c>
      <c r="I1165" t="s">
        <v>1604</v>
      </c>
      <c r="J1165" s="1">
        <v>2</v>
      </c>
      <c r="K1165" s="1" t="s">
        <v>3</v>
      </c>
      <c r="L1165" t="s">
        <v>1050</v>
      </c>
      <c r="M1165" t="s">
        <v>31</v>
      </c>
    </row>
    <row r="1166" spans="1:13">
      <c r="A1166" t="s">
        <v>1168</v>
      </c>
      <c r="B1166" t="str">
        <f>VLOOKUP(Tabela1[[#This Row],[Wydział]],$P$5:$Q$18,2,TRUE)</f>
        <v>Faculty of Law, Administration, and Economics</v>
      </c>
      <c r="C1166" t="s">
        <v>5</v>
      </c>
      <c r="D1166" t="str">
        <f>VLOOKUP(Tabela1[[#This Row],[Jednostka ]],$P$5:$Q$51,2,FALSE)</f>
        <v>Institute of Economic Sciences</v>
      </c>
      <c r="E1166" t="s">
        <v>1123</v>
      </c>
      <c r="F1166" t="s">
        <v>1124</v>
      </c>
      <c r="G1166" t="s">
        <v>1049</v>
      </c>
      <c r="H1166" t="str">
        <f>VLOOKUP(Tabela1[[#This Row],[Kraj]],$P$55:$Q$295,2,FALSE)</f>
        <v>Italy</v>
      </c>
      <c r="I1166" t="s">
        <v>1598</v>
      </c>
      <c r="J1166" s="1">
        <v>2</v>
      </c>
      <c r="K1166" s="1" t="s">
        <v>61</v>
      </c>
      <c r="L1166" t="s">
        <v>4</v>
      </c>
      <c r="M1166" t="s">
        <v>120</v>
      </c>
    </row>
    <row r="1167" spans="1:13">
      <c r="A1167" t="s">
        <v>1168</v>
      </c>
      <c r="B1167" t="str">
        <f>VLOOKUP(Tabela1[[#This Row],[Wydział]],$P$5:$Q$18,2,TRUE)</f>
        <v>Faculty of Law, Administration, and Economics</v>
      </c>
      <c r="C1167" t="s">
        <v>30</v>
      </c>
      <c r="D1167" t="str">
        <f>VLOOKUP(Tabela1[[#This Row],[Jednostka ]],$P$5:$Q$51,2,FALSE)</f>
        <v>Institute of History of State and Law</v>
      </c>
      <c r="E1167" t="s">
        <v>1134</v>
      </c>
      <c r="F1167" t="s">
        <v>1135</v>
      </c>
      <c r="G1167" t="s">
        <v>1049</v>
      </c>
      <c r="H1167" t="str">
        <f>VLOOKUP(Tabela1[[#This Row],[Kraj]],$P$55:$Q$295,2,FALSE)</f>
        <v>Italy</v>
      </c>
      <c r="I1167" t="s">
        <v>1604</v>
      </c>
      <c r="J1167" s="1">
        <v>2</v>
      </c>
      <c r="K1167" s="1" t="s">
        <v>12</v>
      </c>
      <c r="L1167" t="s">
        <v>1074</v>
      </c>
      <c r="M1167" t="s">
        <v>31</v>
      </c>
    </row>
    <row r="1168" spans="1:13">
      <c r="A1168" t="s">
        <v>1168</v>
      </c>
      <c r="B1168" t="str">
        <f>VLOOKUP(Tabela1[[#This Row],[Wydział]],$P$5:$Q$18,2,TRUE)</f>
        <v>Faculty of Law, Administration, and Economics</v>
      </c>
      <c r="C1168" t="s">
        <v>5</v>
      </c>
      <c r="D1168" t="str">
        <f>VLOOKUP(Tabela1[[#This Row],[Jednostka ]],$P$5:$Q$51,2,FALSE)</f>
        <v>Institute of Economic Sciences</v>
      </c>
      <c r="E1168" t="s">
        <v>1150</v>
      </c>
      <c r="F1168" t="s">
        <v>1151</v>
      </c>
      <c r="G1168" t="s">
        <v>1049</v>
      </c>
      <c r="H1168" t="str">
        <f>VLOOKUP(Tabela1[[#This Row],[Kraj]],$P$55:$Q$295,2,FALSE)</f>
        <v>Italy</v>
      </c>
      <c r="I1168" t="s">
        <v>1601</v>
      </c>
      <c r="J1168" s="1">
        <v>2</v>
      </c>
      <c r="K1168" s="1" t="s">
        <v>12</v>
      </c>
      <c r="L1168" t="s">
        <v>4</v>
      </c>
      <c r="M1168" t="s">
        <v>120</v>
      </c>
    </row>
    <row r="1169" spans="1:13">
      <c r="A1169" t="s">
        <v>1168</v>
      </c>
      <c r="B1169" t="str">
        <f>VLOOKUP(Tabela1[[#This Row],[Wydział]],$P$5:$Q$18,2,TRUE)</f>
        <v>Faculty of Law, Administration, and Economics</v>
      </c>
      <c r="C1169" t="s">
        <v>30</v>
      </c>
      <c r="D1169" t="str">
        <f>VLOOKUP(Tabela1[[#This Row],[Jednostka ]],$P$5:$Q$51,2,FALSE)</f>
        <v>Institute of History of State and Law</v>
      </c>
      <c r="E1169" t="s">
        <v>553</v>
      </c>
      <c r="F1169" t="s">
        <v>554</v>
      </c>
      <c r="G1169" t="s">
        <v>555</v>
      </c>
      <c r="H1169" t="str">
        <f>VLOOKUP(Tabela1[[#This Row],[Kraj]],$P$55:$Q$295,2,FALSE)</f>
        <v>Ireland</v>
      </c>
      <c r="I1169" t="s">
        <v>1604</v>
      </c>
      <c r="J1169" s="1">
        <v>2</v>
      </c>
      <c r="K1169" s="1" t="s">
        <v>3</v>
      </c>
      <c r="L1169" t="s">
        <v>4</v>
      </c>
      <c r="M1169" t="s">
        <v>31</v>
      </c>
    </row>
    <row r="1170" spans="1:13">
      <c r="A1170" t="s">
        <v>1168</v>
      </c>
      <c r="B1170" t="str">
        <f>VLOOKUP(Tabela1[[#This Row],[Wydział]],$P$5:$Q$18,2,TRUE)</f>
        <v>Faculty of Law, Administration, and Economics</v>
      </c>
      <c r="C1170" t="s">
        <v>30</v>
      </c>
      <c r="D1170" t="str">
        <f>VLOOKUP(Tabela1[[#This Row],[Jednostka ]],$P$5:$Q$51,2,FALSE)</f>
        <v>Institute of History of State and Law</v>
      </c>
      <c r="E1170" t="s">
        <v>578</v>
      </c>
      <c r="F1170" t="s">
        <v>579</v>
      </c>
      <c r="G1170" t="s">
        <v>569</v>
      </c>
      <c r="H1170" t="str">
        <f>VLOOKUP(Tabela1[[#This Row],[Kraj]],$P$55:$Q$295,2,FALSE)</f>
        <v>Lithuania</v>
      </c>
      <c r="I1170" t="s">
        <v>1604</v>
      </c>
      <c r="J1170" s="1">
        <v>2</v>
      </c>
      <c r="K1170" s="1" t="s">
        <v>3</v>
      </c>
      <c r="L1170" t="s">
        <v>4</v>
      </c>
      <c r="M1170" t="s">
        <v>31</v>
      </c>
    </row>
    <row r="1171" spans="1:13">
      <c r="A1171" t="s">
        <v>1168</v>
      </c>
      <c r="B1171" t="str">
        <f>VLOOKUP(Tabela1[[#This Row],[Wydział]],$P$5:$Q$18,2,TRUE)</f>
        <v>Faculty of Law, Administration, and Economics</v>
      </c>
      <c r="C1171" t="s">
        <v>5</v>
      </c>
      <c r="D1171" t="str">
        <f>VLOOKUP(Tabela1[[#This Row],[Jednostka ]],$P$5:$Q$51,2,FALSE)</f>
        <v>Institute of Economic Sciences</v>
      </c>
      <c r="E1171" t="s">
        <v>578</v>
      </c>
      <c r="F1171" t="s">
        <v>579</v>
      </c>
      <c r="G1171" t="s">
        <v>569</v>
      </c>
      <c r="H1171" t="str">
        <f>VLOOKUP(Tabela1[[#This Row],[Kraj]],$P$55:$Q$295,2,FALSE)</f>
        <v>Lithuania</v>
      </c>
      <c r="I1171" t="s">
        <v>1599</v>
      </c>
      <c r="J1171" s="1">
        <v>3</v>
      </c>
      <c r="K1171" s="1" t="s">
        <v>58</v>
      </c>
      <c r="L1171" t="s">
        <v>4</v>
      </c>
      <c r="M1171" t="s">
        <v>120</v>
      </c>
    </row>
    <row r="1172" spans="1:13">
      <c r="A1172" t="s">
        <v>1168</v>
      </c>
      <c r="B1172" t="str">
        <f>VLOOKUP(Tabela1[[#This Row],[Wydział]],$P$5:$Q$18,2,TRUE)</f>
        <v>Faculty of Law, Administration, and Economics</v>
      </c>
      <c r="C1172" t="s">
        <v>5</v>
      </c>
      <c r="D1172" t="str">
        <f>VLOOKUP(Tabela1[[#This Row],[Jednostka ]],$P$5:$Q$51,2,FALSE)</f>
        <v>Institute of Economic Sciences</v>
      </c>
      <c r="E1172" t="s">
        <v>580</v>
      </c>
      <c r="F1172" t="s">
        <v>581</v>
      </c>
      <c r="G1172" t="s">
        <v>569</v>
      </c>
      <c r="H1172" t="str">
        <f>VLOOKUP(Tabela1[[#This Row],[Kraj]],$P$55:$Q$295,2,FALSE)</f>
        <v>Lithuania</v>
      </c>
      <c r="I1172" t="s">
        <v>1601</v>
      </c>
      <c r="J1172" s="1">
        <v>5</v>
      </c>
      <c r="K1172" s="1" t="s">
        <v>80</v>
      </c>
      <c r="L1172" t="s">
        <v>4</v>
      </c>
      <c r="M1172" t="s">
        <v>120</v>
      </c>
    </row>
    <row r="1173" spans="1:13">
      <c r="A1173" t="s">
        <v>1168</v>
      </c>
      <c r="B1173" t="str">
        <f>VLOOKUP(Tabela1[[#This Row],[Wydział]],$P$5:$Q$18,2,TRUE)</f>
        <v>Faculty of Law, Administration, and Economics</v>
      </c>
      <c r="C1173" t="s">
        <v>30</v>
      </c>
      <c r="D1173" t="str">
        <f>VLOOKUP(Tabela1[[#This Row],[Jednostka ]],$P$5:$Q$51,2,FALSE)</f>
        <v>Institute of History of State and Law</v>
      </c>
      <c r="E1173" t="s">
        <v>584</v>
      </c>
      <c r="F1173" t="s">
        <v>585</v>
      </c>
      <c r="G1173" t="s">
        <v>569</v>
      </c>
      <c r="H1173" t="str">
        <f>VLOOKUP(Tabela1[[#This Row],[Kraj]],$P$55:$Q$295,2,FALSE)</f>
        <v>Lithuania</v>
      </c>
      <c r="I1173" t="s">
        <v>1604</v>
      </c>
      <c r="J1173" s="1">
        <v>2</v>
      </c>
      <c r="K1173" s="1" t="s">
        <v>3</v>
      </c>
      <c r="L1173" t="s">
        <v>4</v>
      </c>
      <c r="M1173" t="s">
        <v>31</v>
      </c>
    </row>
    <row r="1174" spans="1:13">
      <c r="A1174" t="s">
        <v>1168</v>
      </c>
      <c r="B1174" t="str">
        <f>VLOOKUP(Tabela1[[#This Row],[Wydział]],$P$5:$Q$18,2,TRUE)</f>
        <v>Faculty of Law, Administration, and Economics</v>
      </c>
      <c r="C1174" t="s">
        <v>5</v>
      </c>
      <c r="D1174" t="str">
        <f>VLOOKUP(Tabela1[[#This Row],[Jednostka ]],$P$5:$Q$51,2,FALSE)</f>
        <v>Institute of Economic Sciences</v>
      </c>
      <c r="E1174" t="s">
        <v>584</v>
      </c>
      <c r="F1174" t="s">
        <v>585</v>
      </c>
      <c r="G1174" t="s">
        <v>569</v>
      </c>
      <c r="H1174" t="str">
        <f>VLOOKUP(Tabela1[[#This Row],[Kraj]],$P$55:$Q$295,2,FALSE)</f>
        <v>Lithuania</v>
      </c>
      <c r="I1174" t="s">
        <v>1601</v>
      </c>
      <c r="J1174" s="1">
        <v>2</v>
      </c>
      <c r="K1174" s="1" t="s">
        <v>3</v>
      </c>
      <c r="L1174" t="s">
        <v>4</v>
      </c>
      <c r="M1174" t="s">
        <v>120</v>
      </c>
    </row>
    <row r="1175" spans="1:13">
      <c r="A1175" t="s">
        <v>1168</v>
      </c>
      <c r="B1175" t="str">
        <f>VLOOKUP(Tabela1[[#This Row],[Wydział]],$P$5:$Q$18,2,TRUE)</f>
        <v>Faculty of Law, Administration, and Economics</v>
      </c>
      <c r="C1175" t="s">
        <v>30</v>
      </c>
      <c r="D1175" t="str">
        <f>VLOOKUP(Tabela1[[#This Row],[Jednostka ]],$P$5:$Q$51,2,FALSE)</f>
        <v>Institute of History of State and Law</v>
      </c>
      <c r="E1175" t="s">
        <v>775</v>
      </c>
      <c r="F1175" t="s">
        <v>776</v>
      </c>
      <c r="G1175" t="s">
        <v>774</v>
      </c>
      <c r="H1175" t="str">
        <f>VLOOKUP(Tabela1[[#This Row],[Kraj]],$P$55:$Q$295,2,FALSE)</f>
        <v>Norway</v>
      </c>
      <c r="I1175" t="s">
        <v>1604</v>
      </c>
      <c r="J1175" s="1">
        <v>2</v>
      </c>
      <c r="K1175" s="1" t="s">
        <v>12</v>
      </c>
      <c r="L1175" t="s">
        <v>4</v>
      </c>
      <c r="M1175" t="s">
        <v>31</v>
      </c>
    </row>
    <row r="1176" spans="1:13">
      <c r="A1176" t="s">
        <v>1168</v>
      </c>
      <c r="B1176" t="str">
        <f>VLOOKUP(Tabela1[[#This Row],[Wydział]],$P$5:$Q$18,2,TRUE)</f>
        <v>Faculty of Law, Administration, and Economics</v>
      </c>
      <c r="C1176" t="s">
        <v>5</v>
      </c>
      <c r="D1176" t="str">
        <f>VLOOKUP(Tabela1[[#This Row],[Jednostka ]],$P$5:$Q$51,2,FALSE)</f>
        <v>Institute of Economic Sciences</v>
      </c>
      <c r="E1176" t="s">
        <v>777</v>
      </c>
      <c r="F1176" t="s">
        <v>778</v>
      </c>
      <c r="G1176" t="s">
        <v>774</v>
      </c>
      <c r="H1176" t="str">
        <f>VLOOKUP(Tabela1[[#This Row],[Kraj]],$P$55:$Q$295,2,FALSE)</f>
        <v>Norway</v>
      </c>
      <c r="I1176" t="s">
        <v>1604</v>
      </c>
      <c r="J1176" s="1">
        <v>1</v>
      </c>
      <c r="K1176" s="1" t="s">
        <v>12</v>
      </c>
      <c r="L1176" t="s">
        <v>4</v>
      </c>
      <c r="M1176" t="s">
        <v>31</v>
      </c>
    </row>
    <row r="1177" spans="1:13">
      <c r="A1177" t="s">
        <v>1168</v>
      </c>
      <c r="B1177" t="str">
        <f>VLOOKUP(Tabela1[[#This Row],[Wydział]],$P$5:$Q$18,2,TRUE)</f>
        <v>Faculty of Law, Administration, and Economics</v>
      </c>
      <c r="C1177" t="s">
        <v>30</v>
      </c>
      <c r="D1177" t="str">
        <f>VLOOKUP(Tabela1[[#This Row],[Jednostka ]],$P$5:$Q$51,2,FALSE)</f>
        <v>Institute of History of State and Law</v>
      </c>
      <c r="E1177" t="s">
        <v>544</v>
      </c>
      <c r="F1177" t="s">
        <v>545</v>
      </c>
      <c r="G1177" t="s">
        <v>538</v>
      </c>
      <c r="H1177" t="str">
        <f>VLOOKUP(Tabela1[[#This Row],[Kraj]],$P$55:$Q$295,2,FALSE)</f>
        <v>Netherlands</v>
      </c>
      <c r="I1177" t="s">
        <v>1601</v>
      </c>
      <c r="J1177" s="1">
        <v>2</v>
      </c>
      <c r="K1177" s="1" t="s">
        <v>3</v>
      </c>
      <c r="L1177" t="s">
        <v>4</v>
      </c>
      <c r="M1177" t="s">
        <v>31</v>
      </c>
    </row>
    <row r="1178" spans="1:13">
      <c r="A1178" t="s">
        <v>1168</v>
      </c>
      <c r="B1178" t="str">
        <f>VLOOKUP(Tabela1[[#This Row],[Wydział]],$P$5:$Q$18,2,TRUE)</f>
        <v>Faculty of Law, Administration, and Economics</v>
      </c>
      <c r="C1178" t="s">
        <v>30</v>
      </c>
      <c r="D1178" t="str">
        <f>VLOOKUP(Tabela1[[#This Row],[Jednostka ]],$P$5:$Q$51,2,FALSE)</f>
        <v>Institute of History of State and Law</v>
      </c>
      <c r="E1178" t="s">
        <v>549</v>
      </c>
      <c r="F1178" t="s">
        <v>550</v>
      </c>
      <c r="G1178" t="s">
        <v>538</v>
      </c>
      <c r="H1178" t="str">
        <f>VLOOKUP(Tabela1[[#This Row],[Kraj]],$P$55:$Q$295,2,FALSE)</f>
        <v>Netherlands</v>
      </c>
      <c r="I1178" t="s">
        <v>1604</v>
      </c>
      <c r="J1178" s="1">
        <v>9</v>
      </c>
      <c r="K1178" s="1" t="s">
        <v>207</v>
      </c>
      <c r="L1178" t="s">
        <v>4</v>
      </c>
      <c r="M1178" t="s">
        <v>31</v>
      </c>
    </row>
    <row r="1179" spans="1:13">
      <c r="A1179" t="s">
        <v>1168</v>
      </c>
      <c r="B1179" t="str">
        <f>VLOOKUP(Tabela1[[#This Row],[Wydział]],$P$5:$Q$18,2,TRUE)</f>
        <v>Faculty of Law, Administration, and Economics</v>
      </c>
      <c r="C1179" t="s">
        <v>5</v>
      </c>
      <c r="D1179" t="str">
        <f>VLOOKUP(Tabela1[[#This Row],[Jednostka ]],$P$5:$Q$51,2,FALSE)</f>
        <v>Institute of Economic Sciences</v>
      </c>
      <c r="E1179" t="s">
        <v>787</v>
      </c>
      <c r="F1179" t="s">
        <v>788</v>
      </c>
      <c r="G1179" t="s">
        <v>789</v>
      </c>
      <c r="H1179" t="str">
        <f>VLOOKUP(Tabela1[[#This Row],[Kraj]],$P$55:$Q$295,2,FALSE)</f>
        <v>Portugal</v>
      </c>
      <c r="I1179" t="s">
        <v>1604</v>
      </c>
      <c r="J1179" s="1">
        <v>2</v>
      </c>
      <c r="K1179" s="1" t="s">
        <v>3</v>
      </c>
      <c r="L1179" t="s">
        <v>790</v>
      </c>
      <c r="M1179" t="s">
        <v>120</v>
      </c>
    </row>
    <row r="1180" spans="1:13">
      <c r="A1180" t="s">
        <v>1168</v>
      </c>
      <c r="B1180" t="str">
        <f>VLOOKUP(Tabela1[[#This Row],[Wydział]],$P$5:$Q$18,2,TRUE)</f>
        <v>Faculty of Law, Administration, and Economics</v>
      </c>
      <c r="C1180" t="s">
        <v>30</v>
      </c>
      <c r="D1180" t="str">
        <f>VLOOKUP(Tabela1[[#This Row],[Jednostka ]],$P$5:$Q$51,2,FALSE)</f>
        <v>Institute of History of State and Law</v>
      </c>
      <c r="E1180" t="s">
        <v>795</v>
      </c>
      <c r="F1180" t="s">
        <v>796</v>
      </c>
      <c r="G1180" t="s">
        <v>789</v>
      </c>
      <c r="H1180" t="str">
        <f>VLOOKUP(Tabela1[[#This Row],[Kraj]],$P$55:$Q$295,2,FALSE)</f>
        <v>Portugal</v>
      </c>
      <c r="I1180" t="s">
        <v>1604</v>
      </c>
      <c r="J1180" s="1">
        <v>2</v>
      </c>
      <c r="K1180" s="1" t="s">
        <v>12</v>
      </c>
      <c r="L1180" t="s">
        <v>4</v>
      </c>
      <c r="M1180" t="s">
        <v>31</v>
      </c>
    </row>
    <row r="1181" spans="1:13">
      <c r="A1181" t="s">
        <v>1168</v>
      </c>
      <c r="B1181" t="str">
        <f>VLOOKUP(Tabela1[[#This Row],[Wydział]],$P$5:$Q$18,2,TRUE)</f>
        <v>Faculty of Law, Administration, and Economics</v>
      </c>
      <c r="C1181" t="s">
        <v>5</v>
      </c>
      <c r="D1181" t="str">
        <f>VLOOKUP(Tabela1[[#This Row],[Jednostka ]],$P$5:$Q$51,2,FALSE)</f>
        <v>Institute of Economic Sciences</v>
      </c>
      <c r="E1181" t="s">
        <v>816</v>
      </c>
      <c r="F1181" t="s">
        <v>817</v>
      </c>
      <c r="G1181" t="s">
        <v>789</v>
      </c>
      <c r="H1181" t="str">
        <f>VLOOKUP(Tabela1[[#This Row],[Kraj]],$P$55:$Q$295,2,FALSE)</f>
        <v>Portugal</v>
      </c>
      <c r="I1181" t="s">
        <v>1601</v>
      </c>
      <c r="J1181" s="1">
        <v>4</v>
      </c>
      <c r="K1181" s="1" t="s">
        <v>3</v>
      </c>
      <c r="L1181" t="s">
        <v>81</v>
      </c>
      <c r="M1181" t="s">
        <v>171</v>
      </c>
    </row>
    <row r="1182" spans="1:13">
      <c r="A1182" t="s">
        <v>1168</v>
      </c>
      <c r="B1182" t="str">
        <f>VLOOKUP(Tabela1[[#This Row],[Wydział]],$P$5:$Q$18,2,TRUE)</f>
        <v>Faculty of Law, Administration, and Economics</v>
      </c>
      <c r="C1182" t="s">
        <v>30</v>
      </c>
      <c r="D1182" t="str">
        <f>VLOOKUP(Tabela1[[#This Row],[Jednostka ]],$P$5:$Q$51,2,FALSE)</f>
        <v>Institute of History of State and Law</v>
      </c>
      <c r="E1182" t="s">
        <v>818</v>
      </c>
      <c r="F1182" t="s">
        <v>819</v>
      </c>
      <c r="G1182" t="s">
        <v>789</v>
      </c>
      <c r="H1182" t="str">
        <f>VLOOKUP(Tabela1[[#This Row],[Kraj]],$P$55:$Q$295,2,FALSE)</f>
        <v>Portugal</v>
      </c>
      <c r="I1182" t="s">
        <v>1599</v>
      </c>
      <c r="J1182" s="1">
        <v>2</v>
      </c>
      <c r="K1182" s="1" t="s">
        <v>12</v>
      </c>
      <c r="L1182" t="s">
        <v>4</v>
      </c>
      <c r="M1182" t="s">
        <v>31</v>
      </c>
    </row>
    <row r="1183" spans="1:13">
      <c r="A1183" t="s">
        <v>1168</v>
      </c>
      <c r="B1183" t="str">
        <f>VLOOKUP(Tabela1[[#This Row],[Wydział]],$P$5:$Q$18,2,TRUE)</f>
        <v>Faculty of Law, Administration, and Economics</v>
      </c>
      <c r="C1183" t="s">
        <v>30</v>
      </c>
      <c r="D1183" t="str">
        <f>VLOOKUP(Tabela1[[#This Row],[Jednostka ]],$P$5:$Q$51,2,FALSE)</f>
        <v>Institute of History of State and Law</v>
      </c>
      <c r="E1183" t="s">
        <v>822</v>
      </c>
      <c r="F1183" t="s">
        <v>823</v>
      </c>
      <c r="G1183" t="s">
        <v>789</v>
      </c>
      <c r="H1183" t="str">
        <f>VLOOKUP(Tabela1[[#This Row],[Kraj]],$P$55:$Q$295,2,FALSE)</f>
        <v>Portugal</v>
      </c>
      <c r="I1183" t="s">
        <v>1601</v>
      </c>
      <c r="J1183" s="1">
        <v>2</v>
      </c>
      <c r="K1183" s="1" t="s">
        <v>29</v>
      </c>
      <c r="L1183" t="s">
        <v>824</v>
      </c>
      <c r="M1183" t="s">
        <v>31</v>
      </c>
    </row>
    <row r="1184" spans="1:13">
      <c r="A1184" t="s">
        <v>1168</v>
      </c>
      <c r="B1184" t="str">
        <f>VLOOKUP(Tabela1[[#This Row],[Wydział]],$P$5:$Q$18,2,TRUE)</f>
        <v>Faculty of Law, Administration, and Economics</v>
      </c>
      <c r="C1184" t="s">
        <v>30</v>
      </c>
      <c r="D1184" t="str">
        <f>VLOOKUP(Tabela1[[#This Row],[Jednostka ]],$P$5:$Q$51,2,FALSE)</f>
        <v>Institute of History of State and Law</v>
      </c>
      <c r="E1184" t="s">
        <v>828</v>
      </c>
      <c r="F1184" t="s">
        <v>829</v>
      </c>
      <c r="G1184" t="s">
        <v>789</v>
      </c>
      <c r="H1184" t="str">
        <f>VLOOKUP(Tabela1[[#This Row],[Kraj]],$P$55:$Q$295,2,FALSE)</f>
        <v>Portugal</v>
      </c>
      <c r="I1184" t="s">
        <v>1604</v>
      </c>
      <c r="J1184" s="1">
        <v>4</v>
      </c>
      <c r="K1184" s="1" t="s">
        <v>48</v>
      </c>
      <c r="L1184" t="s">
        <v>4</v>
      </c>
      <c r="M1184" t="s">
        <v>31</v>
      </c>
    </row>
    <row r="1185" spans="1:13">
      <c r="A1185" t="s">
        <v>1168</v>
      </c>
      <c r="B1185" t="str">
        <f>VLOOKUP(Tabela1[[#This Row],[Wydział]],$P$5:$Q$18,2,TRUE)</f>
        <v>Faculty of Law, Administration, and Economics</v>
      </c>
      <c r="C1185" t="s">
        <v>5</v>
      </c>
      <c r="D1185" t="str">
        <f>VLOOKUP(Tabela1[[#This Row],[Jednostka ]],$P$5:$Q$51,2,FALSE)</f>
        <v>Institute of Economic Sciences</v>
      </c>
      <c r="E1185" t="s">
        <v>828</v>
      </c>
      <c r="F1185" t="s">
        <v>829</v>
      </c>
      <c r="G1185" t="s">
        <v>789</v>
      </c>
      <c r="H1185" t="str">
        <f>VLOOKUP(Tabela1[[#This Row],[Kraj]],$P$55:$Q$295,2,FALSE)</f>
        <v>Portugal</v>
      </c>
      <c r="I1185" t="s">
        <v>1601</v>
      </c>
      <c r="J1185" s="1">
        <v>4</v>
      </c>
      <c r="K1185" s="1" t="s">
        <v>3</v>
      </c>
      <c r="L1185" t="s">
        <v>4</v>
      </c>
      <c r="M1185" t="s">
        <v>6</v>
      </c>
    </row>
    <row r="1186" spans="1:13">
      <c r="A1186" t="s">
        <v>1168</v>
      </c>
      <c r="B1186" t="str">
        <f>VLOOKUP(Tabela1[[#This Row],[Wydział]],$P$5:$Q$18,2,TRUE)</f>
        <v>Faculty of Law, Administration, and Economics</v>
      </c>
      <c r="C1186" t="s">
        <v>30</v>
      </c>
      <c r="D1186" t="str">
        <f>VLOOKUP(Tabela1[[#This Row],[Jednostka ]],$P$5:$Q$51,2,FALSE)</f>
        <v>Institute of History of State and Law</v>
      </c>
      <c r="E1186" t="s">
        <v>833</v>
      </c>
      <c r="F1186" t="s">
        <v>834</v>
      </c>
      <c r="G1186" t="s">
        <v>789</v>
      </c>
      <c r="H1186" t="str">
        <f>VLOOKUP(Tabela1[[#This Row],[Kraj]],$P$55:$Q$295,2,FALSE)</f>
        <v>Portugal</v>
      </c>
      <c r="I1186" t="s">
        <v>1601</v>
      </c>
      <c r="J1186" s="1">
        <v>4</v>
      </c>
      <c r="K1186" s="1" t="s">
        <v>3</v>
      </c>
      <c r="L1186" t="s">
        <v>4</v>
      </c>
      <c r="M1186" t="s">
        <v>31</v>
      </c>
    </row>
    <row r="1187" spans="1:13">
      <c r="A1187" t="s">
        <v>1168</v>
      </c>
      <c r="B1187" t="str">
        <f>VLOOKUP(Tabela1[[#This Row],[Wydział]],$P$5:$Q$18,2,TRUE)</f>
        <v>Faculty of Law, Administration, and Economics</v>
      </c>
      <c r="C1187" t="s">
        <v>5</v>
      </c>
      <c r="D1187" t="str">
        <f>VLOOKUP(Tabela1[[#This Row],[Jednostka ]],$P$5:$Q$51,2,FALSE)</f>
        <v>Institute of Economic Sciences</v>
      </c>
      <c r="E1187" t="s">
        <v>842</v>
      </c>
      <c r="F1187" t="s">
        <v>843</v>
      </c>
      <c r="G1187" t="s">
        <v>839</v>
      </c>
      <c r="H1187" t="str">
        <f>VLOOKUP(Tabela1[[#This Row],[Kraj]],$P$55:$Q$295,2,FALSE)</f>
        <v>Romania</v>
      </c>
      <c r="I1187" t="s">
        <v>1601</v>
      </c>
      <c r="J1187" s="1">
        <v>2</v>
      </c>
      <c r="K1187" s="1" t="s">
        <v>3</v>
      </c>
      <c r="L1187" t="s">
        <v>4</v>
      </c>
      <c r="M1187" t="s">
        <v>120</v>
      </c>
    </row>
    <row r="1188" spans="1:13">
      <c r="A1188" t="s">
        <v>1168</v>
      </c>
      <c r="B1188" t="str">
        <f>VLOOKUP(Tabela1[[#This Row],[Wydział]],$P$5:$Q$18,2,TRUE)</f>
        <v>Faculty of Law, Administration, and Economics</v>
      </c>
      <c r="C1188" t="s">
        <v>5</v>
      </c>
      <c r="D1188" t="str">
        <f>VLOOKUP(Tabela1[[#This Row],[Jednostka ]],$P$5:$Q$51,2,FALSE)</f>
        <v>Institute of Economic Sciences</v>
      </c>
      <c r="E1188" t="s">
        <v>846</v>
      </c>
      <c r="F1188" t="s">
        <v>847</v>
      </c>
      <c r="G1188" t="s">
        <v>839</v>
      </c>
      <c r="H1188" t="str">
        <f>VLOOKUP(Tabela1[[#This Row],[Kraj]],$P$55:$Q$295,2,FALSE)</f>
        <v>Romania</v>
      </c>
      <c r="I1188" t="s">
        <v>1601</v>
      </c>
      <c r="J1188" s="1">
        <v>2</v>
      </c>
      <c r="K1188" s="1" t="s">
        <v>3</v>
      </c>
      <c r="L1188" t="s">
        <v>4</v>
      </c>
      <c r="M1188" t="s">
        <v>848</v>
      </c>
    </row>
    <row r="1189" spans="1:13">
      <c r="A1189" t="s">
        <v>1168</v>
      </c>
      <c r="B1189" t="str">
        <f>VLOOKUP(Tabela1[[#This Row],[Wydział]],$P$5:$Q$18,2,TRUE)</f>
        <v>Faculty of Law, Administration, and Economics</v>
      </c>
      <c r="C1189" t="s">
        <v>5</v>
      </c>
      <c r="D1189" t="str">
        <f>VLOOKUP(Tabela1[[#This Row],[Jednostka ]],$P$5:$Q$51,2,FALSE)</f>
        <v>Institute of Economic Sciences</v>
      </c>
      <c r="E1189" t="s">
        <v>859</v>
      </c>
      <c r="F1189" t="s">
        <v>860</v>
      </c>
      <c r="G1189" t="s">
        <v>839</v>
      </c>
      <c r="H1189" t="str">
        <f>VLOOKUP(Tabela1[[#This Row],[Kraj]],$P$55:$Q$295,2,FALSE)</f>
        <v>Romania</v>
      </c>
      <c r="I1189" t="s">
        <v>1601</v>
      </c>
      <c r="J1189" s="1">
        <v>2</v>
      </c>
      <c r="K1189" s="1" t="s">
        <v>3</v>
      </c>
      <c r="L1189" t="s">
        <v>4</v>
      </c>
      <c r="M1189" t="s">
        <v>120</v>
      </c>
    </row>
    <row r="1190" spans="1:13">
      <c r="A1190" t="s">
        <v>1168</v>
      </c>
      <c r="B1190" t="str">
        <f>VLOOKUP(Tabela1[[#This Row],[Wydział]],$P$5:$Q$18,2,TRUE)</f>
        <v>Faculty of Law, Administration, and Economics</v>
      </c>
      <c r="C1190" t="s">
        <v>30</v>
      </c>
      <c r="D1190" t="str">
        <f>VLOOKUP(Tabela1[[#This Row],[Jednostka ]],$P$5:$Q$51,2,FALSE)</f>
        <v>Institute of History of State and Law</v>
      </c>
      <c r="E1190" t="s">
        <v>264</v>
      </c>
      <c r="F1190" t="s">
        <v>265</v>
      </c>
      <c r="G1190" t="s">
        <v>259</v>
      </c>
      <c r="H1190" t="str">
        <f>VLOOKUP(Tabela1[[#This Row],[Kraj]],$P$55:$Q$295,2,FALSE)</f>
        <v>Finland</v>
      </c>
      <c r="I1190" t="s">
        <v>1604</v>
      </c>
      <c r="J1190" s="1">
        <v>2</v>
      </c>
      <c r="K1190" s="1" t="s">
        <v>3</v>
      </c>
      <c r="L1190" t="s">
        <v>4</v>
      </c>
      <c r="M1190" t="s">
        <v>31</v>
      </c>
    </row>
    <row r="1191" spans="1:13">
      <c r="A1191" t="s">
        <v>1168</v>
      </c>
      <c r="B1191" t="str">
        <f>VLOOKUP(Tabela1[[#This Row],[Wydział]],$P$5:$Q$18,2,TRUE)</f>
        <v>Faculty of Law, Administration, and Economics</v>
      </c>
      <c r="C1191" t="s">
        <v>30</v>
      </c>
      <c r="D1191" t="str">
        <f>VLOOKUP(Tabela1[[#This Row],[Jednostka ]],$P$5:$Q$51,2,FALSE)</f>
        <v>Institute of History of State and Law</v>
      </c>
      <c r="E1191" t="s">
        <v>897</v>
      </c>
      <c r="F1191" t="s">
        <v>898</v>
      </c>
      <c r="G1191" t="s">
        <v>899</v>
      </c>
      <c r="H1191" t="str">
        <f>VLOOKUP(Tabela1[[#This Row],[Kraj]],$P$55:$Q$295,2,FALSE)</f>
        <v>Slovenia</v>
      </c>
      <c r="I1191" t="s">
        <v>1604</v>
      </c>
      <c r="J1191" s="1">
        <v>2</v>
      </c>
      <c r="K1191" s="1" t="s">
        <v>12</v>
      </c>
      <c r="L1191" t="s">
        <v>4</v>
      </c>
      <c r="M1191" t="s">
        <v>31</v>
      </c>
    </row>
    <row r="1192" spans="1:13">
      <c r="A1192" t="s">
        <v>1168</v>
      </c>
      <c r="B1192" t="str">
        <f>VLOOKUP(Tabela1[[#This Row],[Wydział]],$P$5:$Q$18,2,TRUE)</f>
        <v>Faculty of Law, Administration, and Economics</v>
      </c>
      <c r="C1192" t="s">
        <v>30</v>
      </c>
      <c r="D1192" t="str">
        <f>VLOOKUP(Tabela1[[#This Row],[Jednostka ]],$P$5:$Q$51,2,FALSE)</f>
        <v>Institute of History of State and Law</v>
      </c>
      <c r="E1192" t="s">
        <v>902</v>
      </c>
      <c r="F1192" t="s">
        <v>903</v>
      </c>
      <c r="G1192" t="s">
        <v>899</v>
      </c>
      <c r="H1192" t="str">
        <f>VLOOKUP(Tabela1[[#This Row],[Kraj]],$P$55:$Q$295,2,FALSE)</f>
        <v>Slovenia</v>
      </c>
      <c r="I1192" t="s">
        <v>1601</v>
      </c>
      <c r="J1192" s="1">
        <v>1</v>
      </c>
      <c r="K1192" s="1" t="s">
        <v>12</v>
      </c>
      <c r="L1192" t="s">
        <v>4</v>
      </c>
      <c r="M1192" t="s">
        <v>31</v>
      </c>
    </row>
    <row r="1193" spans="1:13">
      <c r="A1193" t="s">
        <v>1168</v>
      </c>
      <c r="B1193" t="str">
        <f>VLOOKUP(Tabela1[[#This Row],[Wydział]],$P$5:$Q$18,2,TRUE)</f>
        <v>Faculty of Law, Administration, and Economics</v>
      </c>
      <c r="C1193" t="s">
        <v>30</v>
      </c>
      <c r="D1193" t="str">
        <f>VLOOKUP(Tabela1[[#This Row],[Jednostka ]],$P$5:$Q$51,2,FALSE)</f>
        <v>Institute of History of State and Law</v>
      </c>
      <c r="E1193" t="s">
        <v>876</v>
      </c>
      <c r="F1193" t="s">
        <v>877</v>
      </c>
      <c r="G1193" t="s">
        <v>875</v>
      </c>
      <c r="H1193" t="str">
        <f>VLOOKUP(Tabela1[[#This Row],[Kraj]],$P$55:$Q$295,2,FALSE)</f>
        <v>Slovakia</v>
      </c>
      <c r="I1193" t="s">
        <v>1604</v>
      </c>
      <c r="J1193" s="1">
        <v>4</v>
      </c>
      <c r="K1193" s="1" t="s">
        <v>3</v>
      </c>
      <c r="L1193" t="s">
        <v>4</v>
      </c>
      <c r="M1193" t="s">
        <v>31</v>
      </c>
    </row>
    <row r="1194" spans="1:13">
      <c r="A1194" t="s">
        <v>1168</v>
      </c>
      <c r="B1194" t="str">
        <f>VLOOKUP(Tabela1[[#This Row],[Wydział]],$P$5:$Q$18,2,TRUE)</f>
        <v>Faculty of Law, Administration, and Economics</v>
      </c>
      <c r="C1194" t="s">
        <v>30</v>
      </c>
      <c r="D1194" t="str">
        <f>VLOOKUP(Tabela1[[#This Row],[Jednostka ]],$P$5:$Q$51,2,FALSE)</f>
        <v>Institute of History of State and Law</v>
      </c>
      <c r="E1194" t="s">
        <v>893</v>
      </c>
      <c r="F1194" t="s">
        <v>894</v>
      </c>
      <c r="G1194" t="s">
        <v>875</v>
      </c>
      <c r="H1194" t="str">
        <f>VLOOKUP(Tabela1[[#This Row],[Kraj]],$P$55:$Q$295,2,FALSE)</f>
        <v>Slovakia</v>
      </c>
      <c r="I1194" t="s">
        <v>1601</v>
      </c>
      <c r="J1194" s="1">
        <v>2</v>
      </c>
      <c r="K1194" s="1" t="s">
        <v>3</v>
      </c>
      <c r="L1194" t="s">
        <v>4</v>
      </c>
      <c r="M1194" t="s">
        <v>31</v>
      </c>
    </row>
    <row r="1195" spans="1:13">
      <c r="A1195" t="s">
        <v>1168</v>
      </c>
      <c r="B1195" t="str">
        <f>VLOOKUP(Tabela1[[#This Row],[Wydział]],$P$5:$Q$18,2,TRUE)</f>
        <v>Faculty of Law, Administration, and Economics</v>
      </c>
      <c r="C1195" t="s">
        <v>5</v>
      </c>
      <c r="D1195" t="str">
        <f>VLOOKUP(Tabela1[[#This Row],[Jednostka ]],$P$5:$Q$51,2,FALSE)</f>
        <v>Institute of Economic Sciences</v>
      </c>
      <c r="E1195" t="s">
        <v>925</v>
      </c>
      <c r="F1195" t="s">
        <v>926</v>
      </c>
      <c r="G1195" t="s">
        <v>927</v>
      </c>
      <c r="H1195" t="str">
        <f>VLOOKUP(Tabela1[[#This Row],[Kraj]],$P$55:$Q$295,2,FALSE)</f>
        <v>Turkiye</v>
      </c>
      <c r="I1195" t="s">
        <v>1599</v>
      </c>
      <c r="J1195" s="1">
        <v>2</v>
      </c>
      <c r="K1195" s="1" t="s">
        <v>29</v>
      </c>
      <c r="L1195" t="s">
        <v>4</v>
      </c>
      <c r="M1195" t="s">
        <v>120</v>
      </c>
    </row>
    <row r="1196" spans="1:13">
      <c r="A1196" t="s">
        <v>1168</v>
      </c>
      <c r="B1196" t="str">
        <f>VLOOKUP(Tabela1[[#This Row],[Wydział]],$P$5:$Q$18,2,TRUE)</f>
        <v>Faculty of Law, Administration, and Economics</v>
      </c>
      <c r="C1196" t="s">
        <v>5</v>
      </c>
      <c r="D1196" t="str">
        <f>VLOOKUP(Tabela1[[#This Row],[Jednostka ]],$P$5:$Q$51,2,FALSE)</f>
        <v>Institute of Economic Sciences</v>
      </c>
      <c r="E1196" t="s">
        <v>925</v>
      </c>
      <c r="F1196" t="s">
        <v>926</v>
      </c>
      <c r="G1196" t="s">
        <v>927</v>
      </c>
      <c r="H1196" t="str">
        <f>VLOOKUP(Tabela1[[#This Row],[Kraj]],$P$55:$Q$295,2,FALSE)</f>
        <v>Turkiye</v>
      </c>
      <c r="I1196" t="s">
        <v>1599</v>
      </c>
      <c r="J1196" s="1">
        <v>2</v>
      </c>
      <c r="K1196" s="1" t="s">
        <v>3</v>
      </c>
      <c r="L1196" t="s">
        <v>81</v>
      </c>
      <c r="M1196" t="s">
        <v>171</v>
      </c>
    </row>
    <row r="1197" spans="1:13">
      <c r="A1197" t="s">
        <v>1168</v>
      </c>
      <c r="B1197" t="str">
        <f>VLOOKUP(Tabela1[[#This Row],[Wydział]],$P$5:$Q$18,2,TRUE)</f>
        <v>Faculty of Law, Administration, and Economics</v>
      </c>
      <c r="C1197" t="s">
        <v>5</v>
      </c>
      <c r="D1197" t="str">
        <f>VLOOKUP(Tabela1[[#This Row],[Jednostka ]],$P$5:$Q$51,2,FALSE)</f>
        <v>Institute of Economic Sciences</v>
      </c>
      <c r="E1197" t="s">
        <v>959</v>
      </c>
      <c r="F1197" t="s">
        <v>960</v>
      </c>
      <c r="G1197" t="s">
        <v>927</v>
      </c>
      <c r="H1197" t="str">
        <f>VLOOKUP(Tabela1[[#This Row],[Kraj]],$P$55:$Q$295,2,FALSE)</f>
        <v>Turkiye</v>
      </c>
      <c r="I1197" t="s">
        <v>1601</v>
      </c>
      <c r="J1197" s="1">
        <v>2</v>
      </c>
      <c r="K1197" s="1" t="s">
        <v>3</v>
      </c>
      <c r="L1197" t="s">
        <v>4</v>
      </c>
      <c r="M1197" t="s">
        <v>120</v>
      </c>
    </row>
    <row r="1198" spans="1:13">
      <c r="A1198" t="s">
        <v>1168</v>
      </c>
      <c r="B1198" t="str">
        <f>VLOOKUP(Tabela1[[#This Row],[Wydział]],$P$5:$Q$18,2,TRUE)</f>
        <v>Faculty of Law, Administration, and Economics</v>
      </c>
      <c r="C1198" t="s">
        <v>30</v>
      </c>
      <c r="D1198" t="str">
        <f>VLOOKUP(Tabela1[[#This Row],[Jednostka ]],$P$5:$Q$51,2,FALSE)</f>
        <v>Institute of History of State and Law</v>
      </c>
      <c r="E1198" t="s">
        <v>961</v>
      </c>
      <c r="F1198" t="s">
        <v>962</v>
      </c>
      <c r="G1198" t="s">
        <v>927</v>
      </c>
      <c r="H1198" t="str">
        <f>VLOOKUP(Tabela1[[#This Row],[Kraj]],$P$55:$Q$295,2,FALSE)</f>
        <v>Turkiye</v>
      </c>
      <c r="I1198" t="s">
        <v>1604</v>
      </c>
      <c r="J1198" s="1">
        <v>2</v>
      </c>
      <c r="K1198" s="1" t="s">
        <v>12</v>
      </c>
      <c r="L1198" t="s">
        <v>949</v>
      </c>
      <c r="M1198" t="s">
        <v>31</v>
      </c>
    </row>
    <row r="1199" spans="1:13">
      <c r="A1199" t="s">
        <v>1168</v>
      </c>
      <c r="B1199" t="str">
        <f>VLOOKUP(Tabela1[[#This Row],[Wydział]],$P$5:$Q$18,2,TRUE)</f>
        <v>Faculty of Law, Administration, and Economics</v>
      </c>
      <c r="C1199" t="s">
        <v>5</v>
      </c>
      <c r="D1199" t="str">
        <f>VLOOKUP(Tabela1[[#This Row],[Jednostka ]],$P$5:$Q$51,2,FALSE)</f>
        <v>Institute of Economic Sciences</v>
      </c>
      <c r="E1199" t="s">
        <v>973</v>
      </c>
      <c r="F1199" t="s">
        <v>974</v>
      </c>
      <c r="G1199" t="s">
        <v>927</v>
      </c>
      <c r="H1199" t="str">
        <f>VLOOKUP(Tabela1[[#This Row],[Kraj]],$P$55:$Q$295,2,FALSE)</f>
        <v>Turkiye</v>
      </c>
      <c r="I1199" t="s">
        <v>1601</v>
      </c>
      <c r="J1199" s="1">
        <v>4</v>
      </c>
      <c r="K1199" s="1" t="s">
        <v>3</v>
      </c>
      <c r="L1199" t="s">
        <v>81</v>
      </c>
      <c r="M1199" t="s">
        <v>120</v>
      </c>
    </row>
    <row r="1200" spans="1:13">
      <c r="A1200" t="s">
        <v>1168</v>
      </c>
      <c r="B1200" t="str">
        <f>VLOOKUP(Tabela1[[#This Row],[Wydział]],$P$5:$Q$18,2,TRUE)</f>
        <v>Faculty of Law, Administration, and Economics</v>
      </c>
      <c r="C1200" t="s">
        <v>5</v>
      </c>
      <c r="D1200" t="str">
        <f>VLOOKUP(Tabela1[[#This Row],[Jednostka ]],$P$5:$Q$51,2,FALSE)</f>
        <v>Institute of Economic Sciences</v>
      </c>
      <c r="E1200" t="s">
        <v>975</v>
      </c>
      <c r="F1200" t="s">
        <v>976</v>
      </c>
      <c r="G1200" t="s">
        <v>927</v>
      </c>
      <c r="H1200" t="str">
        <f>VLOOKUP(Tabela1[[#This Row],[Kraj]],$P$55:$Q$295,2,FALSE)</f>
        <v>Turkiye</v>
      </c>
      <c r="I1200" t="s">
        <v>1601</v>
      </c>
      <c r="J1200" s="1">
        <v>4</v>
      </c>
      <c r="K1200" s="1" t="s">
        <v>3</v>
      </c>
      <c r="L1200" t="s">
        <v>4</v>
      </c>
      <c r="M1200" t="s">
        <v>120</v>
      </c>
    </row>
    <row r="1201" spans="1:13">
      <c r="A1201" t="s">
        <v>1168</v>
      </c>
      <c r="B1201" t="str">
        <f>VLOOKUP(Tabela1[[#This Row],[Wydział]],$P$5:$Q$18,2,TRUE)</f>
        <v>Faculty of Law, Administration, and Economics</v>
      </c>
      <c r="C1201" t="s">
        <v>5</v>
      </c>
      <c r="D1201" t="str">
        <f>VLOOKUP(Tabela1[[#This Row],[Jednostka ]],$P$5:$Q$51,2,FALSE)</f>
        <v>Institute of Economic Sciences</v>
      </c>
      <c r="E1201" t="s">
        <v>997</v>
      </c>
      <c r="F1201" t="s">
        <v>998</v>
      </c>
      <c r="G1201" t="s">
        <v>927</v>
      </c>
      <c r="H1201" t="str">
        <f>VLOOKUP(Tabela1[[#This Row],[Kraj]],$P$55:$Q$295,2,FALSE)</f>
        <v>Turkiye</v>
      </c>
      <c r="I1201" t="s">
        <v>1601</v>
      </c>
      <c r="J1201" s="1">
        <v>2</v>
      </c>
      <c r="K1201" s="1" t="s">
        <v>12</v>
      </c>
      <c r="L1201" t="s">
        <v>4</v>
      </c>
      <c r="M1201" t="s">
        <v>120</v>
      </c>
    </row>
    <row r="1202" spans="1:13">
      <c r="A1202" t="s">
        <v>1168</v>
      </c>
      <c r="B1202" t="str">
        <f>VLOOKUP(Tabela1[[#This Row],[Wydział]],$P$5:$Q$18,2,TRUE)</f>
        <v>Faculty of Law, Administration, and Economics</v>
      </c>
      <c r="C1202" t="s">
        <v>5</v>
      </c>
      <c r="D1202" t="str">
        <f>VLOOKUP(Tabela1[[#This Row],[Jednostka ]],$P$5:$Q$51,2,FALSE)</f>
        <v>Institute of Economic Sciences</v>
      </c>
      <c r="E1202" t="s">
        <v>1001</v>
      </c>
      <c r="F1202" t="s">
        <v>1002</v>
      </c>
      <c r="G1202" t="s">
        <v>927</v>
      </c>
      <c r="H1202" t="str">
        <f>VLOOKUP(Tabela1[[#This Row],[Kraj]],$P$55:$Q$295,2,FALSE)</f>
        <v>Turkiye</v>
      </c>
      <c r="I1202" t="s">
        <v>1601</v>
      </c>
      <c r="J1202" s="1">
        <v>2</v>
      </c>
      <c r="K1202" s="1" t="s">
        <v>3</v>
      </c>
      <c r="L1202" t="s">
        <v>4</v>
      </c>
      <c r="M1202" t="s">
        <v>120</v>
      </c>
    </row>
    <row r="1203" spans="1:13">
      <c r="A1203" t="s">
        <v>1168</v>
      </c>
      <c r="B1203" t="str">
        <f>VLOOKUP(Tabela1[[#This Row],[Wydział]],$P$5:$Q$18,2,TRUE)</f>
        <v>Faculty of Law, Administration, and Economics</v>
      </c>
      <c r="C1203" t="s">
        <v>5</v>
      </c>
      <c r="D1203" t="str">
        <f>VLOOKUP(Tabela1[[#This Row],[Jednostka ]],$P$5:$Q$51,2,FALSE)</f>
        <v>Institute of Economic Sciences</v>
      </c>
      <c r="E1203" t="s">
        <v>1003</v>
      </c>
      <c r="F1203" t="s">
        <v>1004</v>
      </c>
      <c r="G1203" t="s">
        <v>927</v>
      </c>
      <c r="H1203" t="str">
        <f>VLOOKUP(Tabela1[[#This Row],[Kraj]],$P$55:$Q$295,2,FALSE)</f>
        <v>Turkiye</v>
      </c>
      <c r="I1203" t="s">
        <v>1604</v>
      </c>
      <c r="J1203" s="1">
        <v>2</v>
      </c>
      <c r="K1203" s="1" t="s">
        <v>3</v>
      </c>
      <c r="L1203" t="s">
        <v>4</v>
      </c>
      <c r="M1203" t="s">
        <v>120</v>
      </c>
    </row>
    <row r="1204" spans="1:13">
      <c r="A1204" t="s">
        <v>1168</v>
      </c>
      <c r="B1204" t="str">
        <f>VLOOKUP(Tabela1[[#This Row],[Wydział]],$P$5:$Q$18,2,TRUE)</f>
        <v>Faculty of Law, Administration, and Economics</v>
      </c>
      <c r="C1204" t="s">
        <v>30</v>
      </c>
      <c r="D1204" t="str">
        <f>VLOOKUP(Tabela1[[#This Row],[Jednostka ]],$P$5:$Q$51,2,FALSE)</f>
        <v>Institute of History of State and Law</v>
      </c>
      <c r="E1204" t="s">
        <v>1037</v>
      </c>
      <c r="F1204" t="s">
        <v>1038</v>
      </c>
      <c r="G1204" t="s">
        <v>1033</v>
      </c>
      <c r="H1204" t="str">
        <f>VLOOKUP(Tabela1[[#This Row],[Kraj]],$P$55:$Q$295,2,FALSE)</f>
        <v>United Kingdom</v>
      </c>
      <c r="I1204" t="s">
        <v>1604</v>
      </c>
      <c r="J1204" s="1">
        <v>2</v>
      </c>
      <c r="K1204" s="1" t="s">
        <v>12</v>
      </c>
      <c r="L1204" t="s">
        <v>4</v>
      </c>
      <c r="M1204" t="s">
        <v>31</v>
      </c>
    </row>
    <row r="1205" spans="1:13">
      <c r="A1205" t="s">
        <v>1164</v>
      </c>
      <c r="B1205" t="s">
        <v>220</v>
      </c>
      <c r="C1205" t="s">
        <v>7</v>
      </c>
      <c r="D1205" t="s">
        <v>491</v>
      </c>
      <c r="E1205" t="s">
        <v>490</v>
      </c>
      <c r="F1205" t="s">
        <v>491</v>
      </c>
      <c r="G1205" t="s">
        <v>425</v>
      </c>
      <c r="H1205" s="1" t="s">
        <v>29</v>
      </c>
      <c r="I1205" t="s">
        <v>1599</v>
      </c>
      <c r="J1205" s="1">
        <v>2</v>
      </c>
      <c r="K1205" s="1" t="s">
        <v>309</v>
      </c>
      <c r="L1205" t="s">
        <v>4</v>
      </c>
      <c r="M1205" t="s">
        <v>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wspolprace_2024-11-14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Pietrzkiewicz</dc:creator>
  <cp:lastModifiedBy>Zofia Pietrzkiewicz</cp:lastModifiedBy>
  <dcterms:created xsi:type="dcterms:W3CDTF">2024-11-14T13:57:14Z</dcterms:created>
  <dcterms:modified xsi:type="dcterms:W3CDTF">2025-02-21T07:48:51Z</dcterms:modified>
</cp:coreProperties>
</file>